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eme610\Bio\秘密\08共有\アレイ\受託解析サービス依頼書\NGS\"/>
    </mc:Choice>
  </mc:AlternateContent>
  <xr:revisionPtr revIDLastSave="0" documentId="13_ncr:1_{D0936592-3AC3-48CD-BD36-7C5B2E40A20E}" xr6:coauthVersionLast="47" xr6:coauthVersionMax="47" xr10:uidLastSave="{00000000-0000-0000-0000-000000000000}"/>
  <bookViews>
    <workbookView xWindow="20865" yWindow="390" windowWidth="18450" windowHeight="10110" tabRatio="752" xr2:uid="{00000000-000D-0000-FFFF-FFFF00000000}"/>
  </bookViews>
  <sheets>
    <sheet name="NGS受託解析サービス依頼書" sheetId="3" r:id="rId1"/>
    <sheet name="個人情報の取り扱いについて" sheetId="2" r:id="rId2"/>
    <sheet name="リスト" sheetId="4" state="hidden" r:id="rId3"/>
  </sheets>
  <definedNames>
    <definedName name="Exome_seq">テーブル4[Exome_seq]</definedName>
    <definedName name="_xlnm.Print_Area" localSheetId="0">NGS受託解析サービス依頼書!$A$1:$AH$115</definedName>
    <definedName name="RNA_seq_Denovo">テーブル7[RNA_seq_Denovo]</definedName>
    <definedName name="RNA_seq_リシーケンス">テーブル6[RNA_seq_リシーケンス]</definedName>
    <definedName name="small_RNA_seq">テーブル8[small_RNA_seq]</definedName>
    <definedName name="Whole_Genome_Seq_Denovo">テーブル5[Whole_Genome_Seq_Denovo]</definedName>
    <definedName name="Whole_Genome_Seq_リシーケンス">テーブル3[Whole_Genome_Seq_リシーケンス]</definedName>
    <definedName name="サンプル種">リスト!$A$18:$A$22</definedName>
    <definedName name="メタゲノム解析">テーブル9[メタゲノム解析]</definedName>
    <definedName name="解析内容">リスト!$C$2:$J$2</definedName>
    <definedName name="使用機種">テーブル10[使用機種]</definedName>
    <definedName name="生物種">リスト!$B$18:$B$26</definedName>
    <definedName name="由来">リスト!$C$18:$C$23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 i="4" l="1"/>
  <c r="P26" i="3" s="1"/>
  <c r="A34" i="4"/>
  <c r="I26" i="3" s="1"/>
  <c r="A33" i="4"/>
  <c r="R27" i="3" s="1"/>
  <c r="G69" i="3" l="1"/>
  <c r="G68" i="3"/>
  <c r="L67" i="3"/>
  <c r="J67" i="3"/>
  <c r="G67" i="3"/>
</calcChain>
</file>

<file path=xl/sharedStrings.xml><?xml version="1.0" encoding="utf-8"?>
<sst xmlns="http://schemas.openxmlformats.org/spreadsheetml/2006/main" count="279" uniqueCount="175">
  <si>
    <t>ご依頼日</t>
    <rPh sb="1" eb="3">
      <t>イライ</t>
    </rPh>
    <rPh sb="3" eb="4">
      <t>ヒ</t>
    </rPh>
    <phoneticPr fontId="3"/>
  </si>
  <si>
    <t>氏名</t>
    <rPh sb="0" eb="2">
      <t>シメイ</t>
    </rPh>
    <phoneticPr fontId="3"/>
  </si>
  <si>
    <t>所属</t>
    <rPh sb="0" eb="2">
      <t>ショゾク</t>
    </rPh>
    <phoneticPr fontId="3"/>
  </si>
  <si>
    <t>住所</t>
    <rPh sb="0" eb="2">
      <t>ジュウショ</t>
    </rPh>
    <phoneticPr fontId="3"/>
  </si>
  <si>
    <t>TEL</t>
    <phoneticPr fontId="3"/>
  </si>
  <si>
    <t>E-Mail</t>
    <phoneticPr fontId="3"/>
  </si>
  <si>
    <t>【ご依頼者様情報】</t>
    <rPh sb="2" eb="6">
      <t>イライシャサマ</t>
    </rPh>
    <rPh sb="6" eb="8">
      <t>ジョウホウ</t>
    </rPh>
    <phoneticPr fontId="3"/>
  </si>
  <si>
    <t>〒</t>
    <phoneticPr fontId="3"/>
  </si>
  <si>
    <t>【代理店様情報】</t>
    <rPh sb="1" eb="4">
      <t>ダイリテン</t>
    </rPh>
    <rPh sb="4" eb="5">
      <t>サマ</t>
    </rPh>
    <rPh sb="5" eb="7">
      <t>ジョウホウ</t>
    </rPh>
    <phoneticPr fontId="3"/>
  </si>
  <si>
    <t>代理店名</t>
    <rPh sb="0" eb="3">
      <t>ダイリテン</t>
    </rPh>
    <rPh sb="3" eb="4">
      <t>メイ</t>
    </rPh>
    <phoneticPr fontId="3"/>
  </si>
  <si>
    <t>担当者名</t>
    <rPh sb="0" eb="2">
      <t>タントウ</t>
    </rPh>
    <rPh sb="2" eb="3">
      <t>シャ</t>
    </rPh>
    <rPh sb="3" eb="4">
      <t>メイ</t>
    </rPh>
    <phoneticPr fontId="3"/>
  </si>
  <si>
    <t>受託解析同意事項</t>
    <rPh sb="0" eb="2">
      <t>ジュタク</t>
    </rPh>
    <rPh sb="2" eb="4">
      <t>カイセキ</t>
    </rPh>
    <rPh sb="4" eb="6">
      <t>ドウイ</t>
    </rPh>
    <phoneticPr fontId="7"/>
  </si>
  <si>
    <t>年</t>
    <rPh sb="0" eb="1">
      <t>ネン</t>
    </rPh>
    <phoneticPr fontId="3"/>
  </si>
  <si>
    <t>月</t>
    <rPh sb="0" eb="1">
      <t>ツキ</t>
    </rPh>
    <phoneticPr fontId="3"/>
  </si>
  <si>
    <t>日</t>
    <rPh sb="0" eb="1">
      <t>ニチ</t>
    </rPh>
    <phoneticPr fontId="3"/>
  </si>
  <si>
    <t>ご署名</t>
    <rPh sb="1" eb="3">
      <t>ショメイ</t>
    </rPh>
    <phoneticPr fontId="3"/>
  </si>
  <si>
    <t>ご提供いただくサンプルの情報を下記にご記入ください。</t>
    <rPh sb="1" eb="3">
      <t>テイキョウ</t>
    </rPh>
    <rPh sb="12" eb="14">
      <t>ジョウホウ</t>
    </rPh>
    <rPh sb="15" eb="17">
      <t>カキ</t>
    </rPh>
    <rPh sb="19" eb="21">
      <t>キニュウ</t>
    </rPh>
    <phoneticPr fontId="3"/>
  </si>
  <si>
    <t>A260/
A280</t>
    <phoneticPr fontId="3"/>
  </si>
  <si>
    <t>選択してください</t>
  </si>
  <si>
    <t>サンプル送付先</t>
    <rPh sb="4" eb="6">
      <t>ソウフ</t>
    </rPh>
    <rPh sb="6" eb="7">
      <t>サキ</t>
    </rPh>
    <phoneticPr fontId="3"/>
  </si>
  <si>
    <t>お客様の情報の取扱いについて下記の事項をご確認のうえお申し込みください。</t>
    <phoneticPr fontId="3"/>
  </si>
  <si>
    <t>１．個人情報の収集、保有、利用</t>
  </si>
  <si>
    <t>当社は、当社の商品・サービス等に関してお取引の申込により提供されたお客様の個人情報を必</t>
  </si>
  <si>
    <t>要な保護措置を行ったうえで、以下の利用目的のために取り扱います。</t>
  </si>
  <si>
    <t>①お取引に関する商品・サービス等のお届け・ご提供</t>
  </si>
  <si>
    <t>②当社バイオメディカル事業における商品・サービス等に関する情報のお知らせ</t>
  </si>
  <si>
    <t>③当社バイオメディカル事業におけるマーケティング活動、新商品開発</t>
  </si>
  <si>
    <t>④その他、上記に関する業務の実施</t>
  </si>
  <si>
    <t>２．個人情報の提供をいただけない場合の対応</t>
  </si>
  <si>
    <t>お取引の申込において、個人情報を記載し、提供されることは、お客様の任意により行われること</t>
  </si>
  <si>
    <t>です。ただし、お取引の申込において必要な事項の記載を希望されない場合や、当社の定める個</t>
  </si>
  <si>
    <t>人情報の取扱いについてご承諾いただけない場合は、お取引の申込をお断りすることがあります。</t>
  </si>
  <si>
    <t>個人情報の取扱いに関する重要事項</t>
    <phoneticPr fontId="3"/>
  </si>
  <si>
    <t>３．お問合せ窓口</t>
  </si>
  <si>
    <t>お客様の個人情報の開示、訂正、削除等、個人情報に関するお問合せは、次のお問合せ窓口まで</t>
  </si>
  <si>
    <t>ご連絡ください。</t>
  </si>
  <si>
    <t>お問合せ窓口： クラボウ バイオメディカル部</t>
  </si>
  <si>
    <t>　　　　　　　　　　〒572-0823 大阪府寝屋川市下木田町14-5</t>
    <phoneticPr fontId="3"/>
  </si>
  <si>
    <t>　　　　　　　　　　TEL 072-820-3079</t>
    <phoneticPr fontId="3"/>
  </si>
  <si>
    <t>当社の個人情報の取扱いに関するお知らせは次のホームページに掲載しております。</t>
  </si>
  <si>
    <t>日</t>
    <rPh sb="0" eb="1">
      <t>ヒ</t>
    </rPh>
    <phoneticPr fontId="3"/>
  </si>
  <si>
    <t>データ送付先</t>
    <rPh sb="3" eb="5">
      <t>ソウフ</t>
    </rPh>
    <rPh sb="5" eb="6">
      <t>サキ</t>
    </rPh>
    <phoneticPr fontId="3"/>
  </si>
  <si>
    <t>上記内容および別紙の「個人情報の取扱いに関する重要事項」を確認・同意した上で、本受託サービスを依頼します。</t>
    <rPh sb="0" eb="2">
      <t>ジョウキ</t>
    </rPh>
    <rPh sb="2" eb="4">
      <t>ナイヨウ</t>
    </rPh>
    <rPh sb="7" eb="9">
      <t>ベッシ</t>
    </rPh>
    <rPh sb="11" eb="13">
      <t>コジン</t>
    </rPh>
    <rPh sb="13" eb="15">
      <t>ジョウホウ</t>
    </rPh>
    <rPh sb="16" eb="18">
      <t>トリアツカ</t>
    </rPh>
    <rPh sb="20" eb="21">
      <t>カン</t>
    </rPh>
    <rPh sb="23" eb="25">
      <t>ジュウヨウ</t>
    </rPh>
    <rPh sb="25" eb="27">
      <t>ジコウ</t>
    </rPh>
    <rPh sb="29" eb="31">
      <t>カクニン</t>
    </rPh>
    <rPh sb="32" eb="34">
      <t>ドウイ</t>
    </rPh>
    <rPh sb="36" eb="37">
      <t>ウエ</t>
    </rPh>
    <rPh sb="39" eb="40">
      <t>ホン</t>
    </rPh>
    <rPh sb="40" eb="42">
      <t>ジュタク</t>
    </rPh>
    <rPh sb="47" eb="49">
      <t>イライ</t>
    </rPh>
    <phoneticPr fontId="3"/>
  </si>
  <si>
    <t>メタゲノム解析</t>
    <rPh sb="5" eb="7">
      <t>カイセキ</t>
    </rPh>
    <phoneticPr fontId="3"/>
  </si>
  <si>
    <t>データ量</t>
    <rPh sb="3" eb="4">
      <t>リョウ</t>
    </rPh>
    <phoneticPr fontId="3"/>
  </si>
  <si>
    <t>データ解析</t>
    <rPh sb="3" eb="5">
      <t>カイセキ</t>
    </rPh>
    <phoneticPr fontId="3"/>
  </si>
  <si>
    <t>サンプル種</t>
    <rPh sb="4" eb="5">
      <t>シュ</t>
    </rPh>
    <phoneticPr fontId="3"/>
  </si>
  <si>
    <t>シーケンス条件</t>
    <rPh sb="5" eb="7">
      <t>ジョウケン</t>
    </rPh>
    <phoneticPr fontId="3"/>
  </si>
  <si>
    <t>PacBio Sequel</t>
    <phoneticPr fontId="3"/>
  </si>
  <si>
    <t>本紙をサンプルに同封して、弊社までお送りください。</t>
    <rPh sb="0" eb="2">
      <t>ホンシ</t>
    </rPh>
    <rPh sb="8" eb="10">
      <t>ドウフウ</t>
    </rPh>
    <rPh sb="13" eb="15">
      <t>ヘイシャ</t>
    </rPh>
    <rPh sb="18" eb="19">
      <t>オク</t>
    </rPh>
    <phoneticPr fontId="3"/>
  </si>
  <si>
    <t>赤枠は必須項目です</t>
    <rPh sb="0" eb="1">
      <t>アカ</t>
    </rPh>
    <rPh sb="1" eb="2">
      <t>ワク</t>
    </rPh>
    <rPh sb="3" eb="5">
      <t>ヒッス</t>
    </rPh>
    <rPh sb="5" eb="7">
      <t>コウモク</t>
    </rPh>
    <phoneticPr fontId="3"/>
  </si>
  <si>
    <t>倉紡　太郎</t>
    <rPh sb="0" eb="1">
      <t>クラ</t>
    </rPh>
    <rPh sb="1" eb="2">
      <t>ボウ</t>
    </rPh>
    <rPh sb="3" eb="5">
      <t>タロウ</t>
    </rPh>
    <phoneticPr fontId="3"/>
  </si>
  <si>
    <t>〇〇大学　△△学部　□□研究室</t>
    <rPh sb="2" eb="4">
      <t>ダイガク</t>
    </rPh>
    <rPh sb="7" eb="9">
      <t>ガクブ</t>
    </rPh>
    <rPh sb="12" eb="15">
      <t>ケンキュウシツ</t>
    </rPh>
    <phoneticPr fontId="3"/>
  </si>
  <si>
    <t>572-0823</t>
    <phoneticPr fontId="3"/>
  </si>
  <si>
    <t>大阪府寝屋川市下木田町14-30 クラボウ先進技術センター2F</t>
    <rPh sb="0" eb="3">
      <t>オオサカフ</t>
    </rPh>
    <rPh sb="3" eb="7">
      <t>ネヤガワシ</t>
    </rPh>
    <rPh sb="7" eb="11">
      <t>シモキダチョウ</t>
    </rPh>
    <rPh sb="21" eb="23">
      <t>センシン</t>
    </rPh>
    <rPh sb="23" eb="25">
      <t>ギジュツ</t>
    </rPh>
    <phoneticPr fontId="3"/>
  </si>
  <si>
    <t>072-820-3079</t>
    <phoneticPr fontId="3"/>
  </si>
  <si>
    <t xml:space="preserve">kurabo_taro@kurabo.co.jp </t>
    <phoneticPr fontId="3"/>
  </si>
  <si>
    <t>【解析内容】</t>
    <rPh sb="1" eb="3">
      <t>カイセキ</t>
    </rPh>
    <rPh sb="3" eb="5">
      <t>ナイヨウ</t>
    </rPh>
    <phoneticPr fontId="3"/>
  </si>
  <si>
    <t>●</t>
    <phoneticPr fontId="3"/>
  </si>
  <si>
    <t>解析内容</t>
    <rPh sb="0" eb="2">
      <t>カイセキ</t>
    </rPh>
    <rPh sb="2" eb="4">
      <t>ナイヨウ</t>
    </rPh>
    <phoneticPr fontId="3"/>
  </si>
  <si>
    <r>
      <rPr>
        <sz val="10"/>
        <rFont val="BIZ UDPゴシック"/>
        <family val="3"/>
        <charset val="128"/>
      </rPr>
      <t>選択してください</t>
    </r>
    <rPh sb="0" eb="2">
      <t>センタク</t>
    </rPh>
    <phoneticPr fontId="3"/>
  </si>
  <si>
    <t>生物種</t>
    <rPh sb="0" eb="2">
      <t>セイブツ</t>
    </rPh>
    <rPh sb="2" eb="3">
      <t>シュ</t>
    </rPh>
    <phoneticPr fontId="3"/>
  </si>
  <si>
    <t>選択してください</t>
    <phoneticPr fontId="3"/>
  </si>
  <si>
    <t>発現解析をご依頼の方はご選択ください</t>
    <rPh sb="0" eb="2">
      <t>ハツゲン</t>
    </rPh>
    <rPh sb="2" eb="4">
      <t>カイセキ</t>
    </rPh>
    <rPh sb="6" eb="8">
      <t>イライ</t>
    </rPh>
    <rPh sb="9" eb="10">
      <t>カタ</t>
    </rPh>
    <rPh sb="12" eb="14">
      <t>センタク</t>
    </rPh>
    <phoneticPr fontId="3"/>
  </si>
  <si>
    <t>vs</t>
    <phoneticPr fontId="3"/>
  </si>
  <si>
    <t>コントロール</t>
    <phoneticPr fontId="3"/>
  </si>
  <si>
    <t>サンプル数</t>
    <rPh sb="4" eb="5">
      <t>スウ</t>
    </rPh>
    <phoneticPr fontId="3"/>
  </si>
  <si>
    <t>核酸濃度測定法</t>
    <rPh sb="0" eb="2">
      <t>カクサン</t>
    </rPh>
    <rPh sb="2" eb="4">
      <t>ノウド</t>
    </rPh>
    <rPh sb="4" eb="6">
      <t>ソクテイ</t>
    </rPh>
    <rPh sb="6" eb="7">
      <t>ホウ</t>
    </rPh>
    <phoneticPr fontId="3"/>
  </si>
  <si>
    <r>
      <rPr>
        <sz val="8"/>
        <color theme="1"/>
        <rFont val="Yu Gothic Medium"/>
        <family val="3"/>
        <charset val="128"/>
      </rPr>
      <t>サンプル名</t>
    </r>
    <rPh sb="4" eb="5">
      <t>メイ</t>
    </rPh>
    <phoneticPr fontId="3"/>
  </si>
  <si>
    <r>
      <rPr>
        <sz val="8"/>
        <color theme="1"/>
        <rFont val="Yu Gothic Medium"/>
        <family val="3"/>
        <charset val="128"/>
      </rPr>
      <t>核酸情報</t>
    </r>
    <rPh sb="0" eb="2">
      <t>カクサン</t>
    </rPh>
    <rPh sb="2" eb="4">
      <t>ジョウホウ</t>
    </rPh>
    <phoneticPr fontId="3"/>
  </si>
  <si>
    <r>
      <rPr>
        <sz val="8"/>
        <color theme="1"/>
        <rFont val="Yu Gothic Medium"/>
        <family val="3"/>
        <charset val="128"/>
      </rPr>
      <t>組織・細胞情報</t>
    </r>
    <rPh sb="0" eb="2">
      <t>ソシキ</t>
    </rPh>
    <rPh sb="3" eb="5">
      <t>サイボウ</t>
    </rPh>
    <rPh sb="5" eb="7">
      <t>ジョウホウ</t>
    </rPh>
    <phoneticPr fontId="3"/>
  </si>
  <si>
    <r>
      <rPr>
        <sz val="8"/>
        <color theme="1"/>
        <rFont val="Yu Gothic Medium"/>
        <family val="3"/>
        <charset val="128"/>
      </rPr>
      <t>サンプルに関する特記事項</t>
    </r>
    <rPh sb="5" eb="6">
      <t>カン</t>
    </rPh>
    <rPh sb="8" eb="10">
      <t>トッキ</t>
    </rPh>
    <rPh sb="10" eb="12">
      <t>ジコウ</t>
    </rPh>
    <phoneticPr fontId="3"/>
  </si>
  <si>
    <r>
      <rPr>
        <sz val="8"/>
        <color theme="1"/>
        <rFont val="Yu Gothic Medium"/>
        <family val="3"/>
        <charset val="128"/>
      </rPr>
      <t>量</t>
    </r>
    <r>
      <rPr>
        <sz val="8"/>
        <color theme="1"/>
        <rFont val="Arial"/>
        <family val="2"/>
      </rPr>
      <t>(ug)</t>
    </r>
    <rPh sb="0" eb="1">
      <t>リョウ</t>
    </rPh>
    <phoneticPr fontId="3"/>
  </si>
  <si>
    <r>
      <rPr>
        <sz val="8"/>
        <color theme="1"/>
        <rFont val="Yu Gothic Medium"/>
        <family val="3"/>
        <charset val="128"/>
      </rPr>
      <t xml:space="preserve">濃度
</t>
    </r>
    <r>
      <rPr>
        <sz val="8"/>
        <color theme="1"/>
        <rFont val="Arial"/>
        <family val="2"/>
      </rPr>
      <t>(ng/μL)</t>
    </r>
    <rPh sb="0" eb="2">
      <t>ノウド</t>
    </rPh>
    <phoneticPr fontId="3"/>
  </si>
  <si>
    <r>
      <rPr>
        <sz val="8"/>
        <color theme="1"/>
        <rFont val="Yu Gothic Medium"/>
        <family val="3"/>
        <charset val="128"/>
      </rPr>
      <t xml:space="preserve">容量
</t>
    </r>
    <r>
      <rPr>
        <sz val="8"/>
        <color theme="1"/>
        <rFont val="Arial"/>
        <family val="2"/>
      </rPr>
      <t>(μL)</t>
    </r>
    <rPh sb="0" eb="2">
      <t>ヨウリョウ</t>
    </rPh>
    <phoneticPr fontId="3"/>
  </si>
  <si>
    <r>
      <rPr>
        <sz val="8"/>
        <color theme="1"/>
        <rFont val="Yu Gothic Medium"/>
        <family val="3"/>
        <charset val="128"/>
      </rPr>
      <t>組織量・
細胞数</t>
    </r>
    <rPh sb="0" eb="2">
      <t>ソシキ</t>
    </rPh>
    <rPh sb="2" eb="3">
      <t>リョウ</t>
    </rPh>
    <rPh sb="5" eb="7">
      <t>サイボウ</t>
    </rPh>
    <rPh sb="7" eb="8">
      <t>スウ</t>
    </rPh>
    <phoneticPr fontId="3"/>
  </si>
  <si>
    <r>
      <rPr>
        <sz val="8"/>
        <color theme="1"/>
        <rFont val="Yu Gothic Medium"/>
        <family val="3"/>
        <charset val="128"/>
      </rPr>
      <t>組織名等</t>
    </r>
    <rPh sb="0" eb="3">
      <t>ソシキメイ</t>
    </rPh>
    <rPh sb="3" eb="4">
      <t>ナド</t>
    </rPh>
    <phoneticPr fontId="3"/>
  </si>
  <si>
    <t xml:space="preserve">  </t>
    <phoneticPr fontId="3"/>
  </si>
  <si>
    <t>T1</t>
    <phoneticPr fontId="3"/>
  </si>
  <si>
    <t>20mg</t>
    <phoneticPr fontId="3"/>
  </si>
  <si>
    <t>肝臓</t>
    <rPh sb="0" eb="2">
      <t>カンゾウ</t>
    </rPh>
    <phoneticPr fontId="3"/>
  </si>
  <si>
    <t>凍結保存</t>
    <rPh sb="0" eb="2">
      <t>トウケツ</t>
    </rPh>
    <rPh sb="2" eb="4">
      <t>ホゾン</t>
    </rPh>
    <phoneticPr fontId="3"/>
  </si>
  <si>
    <t>T2</t>
    <phoneticPr fontId="3"/>
  </si>
  <si>
    <t>5mm角</t>
    <rPh sb="3" eb="4">
      <t>カク</t>
    </rPh>
    <phoneticPr fontId="3"/>
  </si>
  <si>
    <t>脾臓</t>
    <rPh sb="0" eb="2">
      <t>ヒゾウ</t>
    </rPh>
    <phoneticPr fontId="3"/>
  </si>
  <si>
    <t>RNA laterで保存</t>
    <rPh sb="10" eb="12">
      <t>ホゾン</t>
    </rPh>
    <phoneticPr fontId="3"/>
  </si>
  <si>
    <t>1x10^5</t>
    <phoneticPr fontId="3"/>
  </si>
  <si>
    <t>培養細胞</t>
    <rPh sb="0" eb="2">
      <t>バイヨウ</t>
    </rPh>
    <rPh sb="2" eb="4">
      <t>サイボウ</t>
    </rPh>
    <phoneticPr fontId="3"/>
  </si>
  <si>
    <t>細胞ペレット</t>
    <rPh sb="0" eb="2">
      <t>サイボウ</t>
    </rPh>
    <phoneticPr fontId="3"/>
  </si>
  <si>
    <t>2x10^6</t>
    <phoneticPr fontId="3"/>
  </si>
  <si>
    <t>HeLa</t>
    <phoneticPr fontId="3"/>
  </si>
  <si>
    <t>TRIzol溶解液</t>
    <rPh sb="6" eb="9">
      <t>ヨウカイエキ</t>
    </rPh>
    <phoneticPr fontId="3"/>
  </si>
  <si>
    <t>クラボウ バイオメディカル部 遺伝子受託解析グループ</t>
    <phoneticPr fontId="3"/>
  </si>
  <si>
    <t>TEL ： 072-820-3093</t>
    <phoneticPr fontId="3"/>
  </si>
  <si>
    <t>その他（右にご記入ください）</t>
    <rPh sb="2" eb="3">
      <t>タ</t>
    </rPh>
    <phoneticPr fontId="3"/>
  </si>
  <si>
    <t>次世代シーケンス受託解析サービス依頼書(1/2)</t>
    <rPh sb="0" eb="3">
      <t>ジセダイ</t>
    </rPh>
    <phoneticPr fontId="3"/>
  </si>
  <si>
    <t>クラボウ次世代シーケンス受託解析サービスをご利用いただく際には、下記必要事項をご記入の上、</t>
    <rPh sb="4" eb="7">
      <t>ジセダイ</t>
    </rPh>
    <rPh sb="12" eb="14">
      <t>ジュタク</t>
    </rPh>
    <rPh sb="14" eb="16">
      <t>カイセキ</t>
    </rPh>
    <rPh sb="22" eb="24">
      <t>リヨウ</t>
    </rPh>
    <rPh sb="28" eb="29">
      <t>サイ</t>
    </rPh>
    <rPh sb="32" eb="34">
      <t>カキ</t>
    </rPh>
    <rPh sb="34" eb="36">
      <t>ヒツヨウ</t>
    </rPh>
    <rPh sb="36" eb="38">
      <t>ジコウ</t>
    </rPh>
    <rPh sb="40" eb="42">
      <t>キニュウ</t>
    </rPh>
    <rPh sb="43" eb="44">
      <t>ウエ</t>
    </rPh>
    <phoneticPr fontId="3"/>
  </si>
  <si>
    <t>次世代シーケンス受託解析サービス依頼書(2/2)</t>
    <phoneticPr fontId="3"/>
  </si>
  <si>
    <t>・サンプル名には、漢字・ひらがな・記号などはご利用いただけません。
・RNA/DNA抽出サービスは、解析に必要なRNA/DNA量の回収を保証するものではありません。解析に必要なRNA/DNAが確保できない場合は、追加サンプルのご提供をお願いすることがあります。またRNA/DNA抽出サービスをご利用いただく場合、RNA/DNA回収の如何に関わらず、作業実施回数分をご請求させていただきます。
・DNAサンプルの品質チェックにおいて、ゲル電気泳動でスメアーバンドが観察されたものは品質不良と考えます。
・初期チェック不良のサンプルについて、再提出される場合、その期間だけ納期が遅れますことをご了承ください。
・ご提供いただくサンプルは返却いたしません。
・サンプルの取り扱いには細心の注意を払いますが、万一破損した場合でも弊社ではその責を負いかねます。
・解析が難しい場合などは、標準納期より遅れる場合があります。
・解析結果がお客様の予想される結果と異なる場合でも、弊社ではその責を負いかねます。
・本解析サービスは研究用にご利用下さい。医療品の製造、品質管理および各種診断に使用しないで下さい。
・ご提供・ご指示頂くサンプル（DNA・RNA・細胞・組織など）から生じる問題（工業所有権・安全性等）については、一切責任を負いません。
・お預かりするサンプルは文部科学省が「遺伝子組換え生物等の使用等の規制による生物の多様性の確保に関する法律」にて定められた
　P1レベルのものに限らせていただきます。
・ご依頼いただくサンプルがヒト臨床サンプルの場合は、インフォームドコンセントを得てください。
・HCV・HBV等、感染性のあるサンプルはお受けできません。
・本解析サービスから得られたデータを第三者に販売することはできません。</t>
    <phoneticPr fontId="3"/>
  </si>
  <si>
    <t>発現解析ソフトウェア対応OS</t>
    <rPh sb="0" eb="2">
      <t>ハツゲン</t>
    </rPh>
    <rPh sb="2" eb="4">
      <t>カイセキ</t>
    </rPh>
    <rPh sb="10" eb="12">
      <t>タイオウ</t>
    </rPh>
    <phoneticPr fontId="3"/>
  </si>
  <si>
    <t>使用機種</t>
    <rPh sb="0" eb="4">
      <t>シヨウキシュ</t>
    </rPh>
    <phoneticPr fontId="3"/>
  </si>
  <si>
    <t>MiSeq</t>
  </si>
  <si>
    <t>NovaSeq6000</t>
  </si>
  <si>
    <t>その他（右にご記入ください）</t>
    <phoneticPr fontId="3"/>
  </si>
  <si>
    <t>HiSeqX Ten</t>
    <phoneticPr fontId="3"/>
  </si>
  <si>
    <t>PacBio Sequel II</t>
    <phoneticPr fontId="3"/>
  </si>
  <si>
    <t>リード長</t>
    <rPh sb="3" eb="4">
      <t>チョウ</t>
    </rPh>
    <phoneticPr fontId="3"/>
  </si>
  <si>
    <t>レイアウト</t>
    <phoneticPr fontId="3"/>
  </si>
  <si>
    <t>比較</t>
    <phoneticPr fontId="3"/>
  </si>
  <si>
    <t>番
号</t>
    <rPh sb="0" eb="1">
      <t>バン</t>
    </rPh>
    <rPh sb="2" eb="3">
      <t>ゴウ</t>
    </rPh>
    <phoneticPr fontId="3"/>
  </si>
  <si>
    <t>チューブ
記載名</t>
    <rPh sb="5" eb="8">
      <t>キサイメイ</t>
    </rPh>
    <phoneticPr fontId="3"/>
  </si>
  <si>
    <t>解析
グループ</t>
    <rPh sb="0" eb="2">
      <t>カイセキ</t>
    </rPh>
    <phoneticPr fontId="3"/>
  </si>
  <si>
    <t>C1</t>
    <phoneticPr fontId="3"/>
  </si>
  <si>
    <t>C2</t>
    <phoneticPr fontId="3"/>
  </si>
  <si>
    <t>Test-1</t>
    <phoneticPr fontId="3"/>
  </si>
  <si>
    <t>Test-2</t>
    <phoneticPr fontId="3"/>
  </si>
  <si>
    <t>Control-0h</t>
    <phoneticPr fontId="3"/>
  </si>
  <si>
    <t>Ctrl 0</t>
    <phoneticPr fontId="3"/>
  </si>
  <si>
    <t>Cell-24h</t>
    <phoneticPr fontId="3"/>
  </si>
  <si>
    <t>Cell 24</t>
    <phoneticPr fontId="3"/>
  </si>
  <si>
    <t>遺伝子発現解析（DEG)</t>
    <rPh sb="0" eb="3">
      <t>イデンシ</t>
    </rPh>
    <rPh sb="3" eb="7">
      <t>ハツゲンカイセキ</t>
    </rPh>
    <phoneticPr fontId="3"/>
  </si>
  <si>
    <t>Denovo Assembly＋Annotation</t>
  </si>
  <si>
    <t>Denovo Assembly＋Annotation</t>
    <phoneticPr fontId="3"/>
  </si>
  <si>
    <t>small RNA-seq</t>
    <phoneticPr fontId="3"/>
  </si>
  <si>
    <t>遺伝子変異解析（SNP/INDEL）</t>
    <phoneticPr fontId="3"/>
  </si>
  <si>
    <r>
      <t>なし（</t>
    </r>
    <r>
      <rPr>
        <sz val="10"/>
        <rFont val="ＭＳ Ｐゴシック"/>
        <family val="2"/>
        <charset val="128"/>
      </rPr>
      <t>RAWデータ</t>
    </r>
    <r>
      <rPr>
        <sz val="10"/>
        <rFont val="ＭＳ Ｐゴシック"/>
        <family val="3"/>
        <charset val="128"/>
      </rPr>
      <t>納品）</t>
    </r>
    <phoneticPr fontId="3"/>
  </si>
  <si>
    <r>
      <t>Whole Genome Seq_</t>
    </r>
    <r>
      <rPr>
        <sz val="10"/>
        <rFont val="ＭＳ ゴシック"/>
        <family val="3"/>
        <charset val="128"/>
      </rPr>
      <t>リシーケンス</t>
    </r>
    <phoneticPr fontId="3"/>
  </si>
  <si>
    <t>Whole Genome Seq_Denovo</t>
    <phoneticPr fontId="3"/>
  </si>
  <si>
    <r>
      <t>RNA-seq</t>
    </r>
    <r>
      <rPr>
        <sz val="10"/>
        <rFont val="Arial"/>
        <family val="3"/>
      </rPr>
      <t>_</t>
    </r>
    <r>
      <rPr>
        <sz val="10"/>
        <rFont val="ＭＳ Ｐゴシック"/>
        <family val="3"/>
        <charset val="128"/>
      </rPr>
      <t>リシーケンス</t>
    </r>
    <phoneticPr fontId="3"/>
  </si>
  <si>
    <r>
      <t>RNA-seq</t>
    </r>
    <r>
      <rPr>
        <sz val="10"/>
        <rFont val="Arial"/>
        <family val="3"/>
      </rPr>
      <t>_Denovo</t>
    </r>
    <phoneticPr fontId="3"/>
  </si>
  <si>
    <t>Exome-seq</t>
    <phoneticPr fontId="3"/>
  </si>
  <si>
    <r>
      <t>Whole_Genome_Seq_</t>
    </r>
    <r>
      <rPr>
        <b/>
        <sz val="10"/>
        <rFont val="ＭＳ Ｐゴシック"/>
        <family val="2"/>
        <charset val="128"/>
      </rPr>
      <t>リシーケンス</t>
    </r>
    <phoneticPr fontId="3"/>
  </si>
  <si>
    <t>Whole_Genome_Seq_Denovo</t>
    <phoneticPr fontId="3"/>
  </si>
  <si>
    <r>
      <t>RNA_seq_</t>
    </r>
    <r>
      <rPr>
        <b/>
        <sz val="10"/>
        <rFont val="ＭＳ Ｐゴシック"/>
        <family val="2"/>
        <charset val="128"/>
      </rPr>
      <t>リシーケンス</t>
    </r>
    <phoneticPr fontId="3"/>
  </si>
  <si>
    <t>RNA_seq_Denovo</t>
    <phoneticPr fontId="3"/>
  </si>
  <si>
    <t>small_RNA_seq</t>
    <phoneticPr fontId="3"/>
  </si>
  <si>
    <r>
      <rPr>
        <b/>
        <sz val="10"/>
        <rFont val="BIZ UDPゴシック"/>
        <family val="3"/>
        <charset val="128"/>
      </rPr>
      <t>解析内容</t>
    </r>
    <rPh sb="0" eb="2">
      <t>カイセキ</t>
    </rPh>
    <rPh sb="2" eb="4">
      <t>ナイヨウ</t>
    </rPh>
    <phoneticPr fontId="3"/>
  </si>
  <si>
    <r>
      <rPr>
        <sz val="10"/>
        <rFont val="BIZ UDPゴシック"/>
        <family val="3"/>
        <charset val="128"/>
      </rPr>
      <t>サンプル</t>
    </r>
    <r>
      <rPr>
        <sz val="10"/>
        <rFont val="ＭＳ Ｐゴシック"/>
        <family val="2"/>
        <charset val="128"/>
      </rPr>
      <t>種</t>
    </r>
    <rPh sb="4" eb="5">
      <t>シュ</t>
    </rPh>
    <phoneticPr fontId="4"/>
  </si>
  <si>
    <t>選択してください</t>
    <rPh sb="0" eb="2">
      <t>センタク</t>
    </rPh>
    <phoneticPr fontId="4"/>
  </si>
  <si>
    <t>組織／細胞（核酸抽出サービス利用）</t>
    <rPh sb="0" eb="2">
      <t>ソシキ</t>
    </rPh>
    <rPh sb="3" eb="5">
      <t>サイボウ</t>
    </rPh>
    <rPh sb="6" eb="8">
      <t>カクサン</t>
    </rPh>
    <rPh sb="8" eb="10">
      <t>チュウシュツ</t>
    </rPh>
    <rPh sb="14" eb="16">
      <t>リヨウ</t>
    </rPh>
    <phoneticPr fontId="4"/>
  </si>
  <si>
    <t>その他（右にご記入ください）</t>
    <rPh sb="2" eb="3">
      <t>タ</t>
    </rPh>
    <phoneticPr fontId="4"/>
  </si>
  <si>
    <t>total RNA</t>
  </si>
  <si>
    <t>ゲノムDNA</t>
  </si>
  <si>
    <r>
      <rPr>
        <sz val="10"/>
        <rFont val="BIZ UDPゴシック"/>
        <family val="3"/>
        <charset val="128"/>
      </rPr>
      <t>ヒト</t>
    </r>
    <phoneticPr fontId="3"/>
  </si>
  <si>
    <r>
      <rPr>
        <sz val="10"/>
        <rFont val="BIZ UDPゴシック"/>
        <family val="3"/>
        <charset val="128"/>
      </rPr>
      <t>マウス</t>
    </r>
    <phoneticPr fontId="3"/>
  </si>
  <si>
    <r>
      <rPr>
        <sz val="10"/>
        <rFont val="BIZ UDPゴシック"/>
        <family val="3"/>
        <charset val="128"/>
      </rPr>
      <t>ラット</t>
    </r>
    <phoneticPr fontId="3"/>
  </si>
  <si>
    <r>
      <rPr>
        <sz val="10"/>
        <rFont val="BIZ UDPゴシック"/>
        <family val="3"/>
        <charset val="128"/>
      </rPr>
      <t>植物</t>
    </r>
    <rPh sb="0" eb="2">
      <t>ショクブツ</t>
    </rPh>
    <phoneticPr fontId="3"/>
  </si>
  <si>
    <t>生物種</t>
    <phoneticPr fontId="3"/>
  </si>
  <si>
    <t>由来</t>
    <rPh sb="0" eb="2">
      <t>ユライ</t>
    </rPh>
    <phoneticPr fontId="3"/>
  </si>
  <si>
    <t>組織／細胞</t>
    <phoneticPr fontId="3"/>
  </si>
  <si>
    <t>FFPE</t>
    <phoneticPr fontId="3"/>
  </si>
  <si>
    <t>血液</t>
    <rPh sb="0" eb="2">
      <t>ケツエキ</t>
    </rPh>
    <phoneticPr fontId="3"/>
  </si>
  <si>
    <t>マウステール、マウス耳</t>
  </si>
  <si>
    <t>昆虫</t>
    <rPh sb="0" eb="2">
      <t>コンチュウ</t>
    </rPh>
    <phoneticPr fontId="3"/>
  </si>
  <si>
    <t>微生物（真核生物）</t>
    <rPh sb="0" eb="3">
      <t>ビセイブツ</t>
    </rPh>
    <rPh sb="4" eb="8">
      <t>シンカクセイブツ</t>
    </rPh>
    <phoneticPr fontId="3"/>
  </si>
  <si>
    <t>微生物（原核生物）</t>
    <rPh sb="0" eb="3">
      <t>ビセイブツ</t>
    </rPh>
    <rPh sb="4" eb="8">
      <t>ゲンカクセイブツ</t>
    </rPh>
    <phoneticPr fontId="3"/>
  </si>
  <si>
    <t>Exome_seq</t>
    <phoneticPr fontId="3"/>
  </si>
  <si>
    <t>20xx</t>
    <phoneticPr fontId="3"/>
  </si>
  <si>
    <t>備考（解析上のご要望、リファレンスの指定など）</t>
    <rPh sb="0" eb="2">
      <t>ビコウ</t>
    </rPh>
    <rPh sb="3" eb="5">
      <t>カイセキ</t>
    </rPh>
    <rPh sb="5" eb="6">
      <t>ジョウ</t>
    </rPh>
    <rPh sb="8" eb="10">
      <t>ヨウボウ</t>
    </rPh>
    <rPh sb="18" eb="20">
      <t>シテイ</t>
    </rPh>
    <phoneticPr fontId="3"/>
  </si>
  <si>
    <t>OTU解析</t>
  </si>
  <si>
    <t>発現比較解析をご希望の方は、比較パターンを以下にご記入ください。</t>
    <rPh sb="0" eb="2">
      <t>ハツゲン</t>
    </rPh>
    <rPh sb="4" eb="6">
      <t>カイセキ</t>
    </rPh>
    <rPh sb="8" eb="10">
      <t>キボウ</t>
    </rPh>
    <rPh sb="11" eb="12">
      <t>カタ</t>
    </rPh>
    <rPh sb="14" eb="16">
      <t>ヒカク</t>
    </rPh>
    <phoneticPr fontId="3"/>
  </si>
  <si>
    <t>Hiseq2500</t>
    <phoneticPr fontId="3"/>
  </si>
  <si>
    <t>メッセージ表示欄</t>
    <rPh sb="5" eb="7">
      <t>ヒョウジ</t>
    </rPh>
    <rPh sb="7" eb="8">
      <t>ラン</t>
    </rPh>
    <phoneticPr fontId="3"/>
  </si>
  <si>
    <t>その他（備考欄にご記入ください）</t>
    <rPh sb="4" eb="6">
      <t>ビコウ</t>
    </rPh>
    <rPh sb="6" eb="7">
      <t>ラン</t>
    </rPh>
    <phoneticPr fontId="3"/>
  </si>
  <si>
    <t>その他（備考欄にご記入ください）</t>
    <rPh sb="2" eb="3">
      <t>タ</t>
    </rPh>
    <rPh sb="9" eb="11">
      <t>キニュウ</t>
    </rPh>
    <phoneticPr fontId="3"/>
  </si>
  <si>
    <t>その他（備考欄にご記入ください）</t>
    <phoneticPr fontId="3"/>
  </si>
  <si>
    <t>https://www.kurabo.co.jp/site/privacy.html</t>
    <phoneticPr fontId="3"/>
  </si>
  <si>
    <t>グループ2</t>
  </si>
  <si>
    <t>グループ1</t>
  </si>
  <si>
    <t>グループ3</t>
  </si>
  <si>
    <t>グループ4</t>
  </si>
  <si>
    <t>グループ5</t>
  </si>
  <si>
    <t>グループ6</t>
  </si>
  <si>
    <t>その他（右にご記入ください）</t>
  </si>
  <si>
    <t>〒572-0823 大阪府寝屋川市下木田町14-5　クラボウ寝屋川テクノセンター3F</t>
    <rPh sb="30" eb="33">
      <t>ネヤガワ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</si>
</sst>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9"/>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3"/>
      <charset val="128"/>
    </font>
    <font>
      <b/>
      <sz val="11"/>
      <color theme="0"/>
      <name val="ＭＳ Ｐゴシック"/>
      <family val="3"/>
      <charset val="128"/>
      <scheme val="minor"/>
    </font>
    <font>
      <sz val="9"/>
      <color theme="0"/>
      <name val="ＭＳ Ｐゴシック"/>
      <family val="3"/>
      <charset val="128"/>
      <scheme val="minor"/>
    </font>
    <font>
      <u/>
      <sz val="9"/>
      <color theme="10"/>
      <name val="ＭＳ Ｐゴシック"/>
      <family val="2"/>
      <charset val="128"/>
      <scheme val="minor"/>
    </font>
    <font>
      <sz val="14"/>
      <color theme="0"/>
      <name val="Yu Gothic Medium"/>
      <family val="3"/>
      <charset val="128"/>
    </font>
    <font>
      <sz val="14"/>
      <color theme="0"/>
      <name val="Yu Gothic Medium"/>
      <family val="2"/>
      <charset val="128"/>
    </font>
    <font>
      <sz val="10"/>
      <color theme="1"/>
      <name val="Yu Gothic Medium"/>
      <family val="3"/>
      <charset val="128"/>
    </font>
    <font>
      <sz val="9"/>
      <color theme="1"/>
      <name val="Yu Gothic Medium"/>
      <family val="3"/>
      <charset val="128"/>
    </font>
    <font>
      <u/>
      <sz val="10"/>
      <color theme="10"/>
      <name val="Yu Gothic Medium"/>
      <family val="3"/>
      <charset val="128"/>
    </font>
    <font>
      <sz val="10"/>
      <color theme="1"/>
      <name val="Yu Gothic Medium"/>
      <family val="2"/>
      <charset val="128"/>
    </font>
    <font>
      <sz val="10"/>
      <name val="BIZ UDPゴシック"/>
      <family val="3"/>
      <charset val="128"/>
    </font>
    <font>
      <sz val="9"/>
      <color theme="1"/>
      <name val="Yu Gothic UI Light"/>
      <family val="3"/>
      <charset val="128"/>
    </font>
    <font>
      <sz val="7.5"/>
      <color theme="1"/>
      <name val="Yu Gothic Medium"/>
      <family val="3"/>
      <charset val="128"/>
    </font>
    <font>
      <sz val="8"/>
      <color theme="1"/>
      <name val="Yu Gothic Medium"/>
      <family val="3"/>
      <charset val="128"/>
    </font>
    <font>
      <sz val="8"/>
      <color theme="1"/>
      <name val="Arial"/>
      <family val="2"/>
    </font>
    <font>
      <sz val="10"/>
      <name val="Yu Gothic Medium"/>
      <family val="3"/>
      <charset val="128"/>
    </font>
    <font>
      <sz val="10"/>
      <name val="Arial"/>
      <family val="2"/>
    </font>
    <font>
      <sz val="10"/>
      <name val="ＭＳ Ｐゴシック"/>
      <family val="2"/>
      <charset val="128"/>
    </font>
    <font>
      <sz val="10"/>
      <color theme="1"/>
      <name val="Arial"/>
      <family val="2"/>
    </font>
    <font>
      <sz val="10"/>
      <color theme="1"/>
      <name val="BIZ UDPゴシック"/>
      <family val="3"/>
      <charset val="128"/>
    </font>
    <font>
      <sz val="10"/>
      <name val="ＭＳ Ｐゴシック"/>
      <family val="3"/>
      <charset val="128"/>
    </font>
    <font>
      <sz val="10"/>
      <name val="ＭＳ ゴシック"/>
      <family val="3"/>
      <charset val="128"/>
    </font>
    <font>
      <sz val="10"/>
      <name val="BIZ UDPゴシック"/>
      <family val="2"/>
      <charset val="128"/>
    </font>
    <font>
      <sz val="10"/>
      <name val="Yu Gothic Medium"/>
      <family val="2"/>
      <charset val="128"/>
    </font>
    <font>
      <sz val="8"/>
      <color theme="1"/>
      <name val="ＭＳ Ｐゴシック"/>
      <family val="2"/>
      <charset val="128"/>
    </font>
    <font>
      <b/>
      <sz val="10"/>
      <name val="Arial"/>
      <family val="2"/>
    </font>
    <font>
      <b/>
      <sz val="10"/>
      <name val="ＭＳ ゴシック"/>
      <family val="3"/>
      <charset val="128"/>
    </font>
    <font>
      <b/>
      <sz val="10"/>
      <color theme="0"/>
      <name val="Arial"/>
      <family val="2"/>
    </font>
    <font>
      <b/>
      <sz val="10"/>
      <name val="ＭＳ Ｐゴシック"/>
      <family val="2"/>
      <charset val="128"/>
    </font>
    <font>
      <b/>
      <sz val="10"/>
      <name val="BIZ UDPゴシック"/>
      <family val="3"/>
      <charset val="128"/>
    </font>
    <font>
      <sz val="10"/>
      <color theme="1"/>
      <name val="ＭＳ ゴシック"/>
      <family val="3"/>
      <charset val="128"/>
    </font>
    <font>
      <sz val="10"/>
      <name val="Arial"/>
      <family val="3"/>
    </font>
    <font>
      <sz val="10"/>
      <color theme="1"/>
      <name val="ＭＳ Ｐゴシック"/>
      <family val="3"/>
      <charset val="128"/>
    </font>
    <font>
      <sz val="10"/>
      <color theme="1"/>
      <name val="ＭＳ Ｐゴシック"/>
      <family val="2"/>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1"/>
        <bgColor indexed="64"/>
      </patternFill>
    </fill>
    <fill>
      <patternFill patternType="solid">
        <fgColor rgb="FF0070C0"/>
        <bgColor indexed="64"/>
      </patternFill>
    </fill>
    <fill>
      <patternFill patternType="solid">
        <fgColor theme="0"/>
        <bgColor indexed="64"/>
      </patternFill>
    </fill>
    <fill>
      <patternFill patternType="solid">
        <fgColor theme="3" tint="0.79998168889431442"/>
        <bgColor indexed="64"/>
      </patternFill>
    </fill>
    <fill>
      <patternFill patternType="solid">
        <fgColor theme="4"/>
        <bgColor theme="4"/>
      </patternFill>
    </fill>
    <fill>
      <patternFill patternType="solid">
        <fgColor rgb="FFFFFF00"/>
        <bgColor indexed="64"/>
      </patternFill>
    </fill>
  </fills>
  <borders count="128">
    <border>
      <left/>
      <right/>
      <top/>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auto="1"/>
      </left>
      <right style="thin">
        <color auto="1"/>
      </right>
      <top style="medium">
        <color auto="1"/>
      </top>
      <bottom style="thin">
        <color auto="1"/>
      </bottom>
      <diagonal/>
    </border>
    <border>
      <left style="thin">
        <color indexed="64"/>
      </left>
      <right style="double">
        <color indexed="64"/>
      </right>
      <top style="medium">
        <color auto="1"/>
      </top>
      <bottom style="thin">
        <color indexed="64"/>
      </bottom>
      <diagonal/>
    </border>
    <border>
      <left style="double">
        <color indexed="64"/>
      </left>
      <right style="thin">
        <color auto="1"/>
      </right>
      <top style="medium">
        <color auto="1"/>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auto="1"/>
      </right>
      <top style="thin">
        <color indexed="64"/>
      </top>
      <bottom style="thin">
        <color indexed="64"/>
      </bottom>
      <diagonal/>
    </border>
    <border>
      <left style="thin">
        <color indexed="64"/>
      </left>
      <right style="double">
        <color indexed="64"/>
      </right>
      <top style="thin">
        <color indexed="64"/>
      </top>
      <bottom style="medium">
        <color auto="1"/>
      </bottom>
      <diagonal/>
    </border>
    <border>
      <left style="double">
        <color indexed="64"/>
      </left>
      <right style="thin">
        <color auto="1"/>
      </right>
      <top style="thin">
        <color indexed="64"/>
      </top>
      <bottom style="medium">
        <color auto="1"/>
      </bottom>
      <diagonal/>
    </border>
    <border>
      <left style="double">
        <color auto="1"/>
      </left>
      <right style="thin">
        <color auto="1"/>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hair">
        <color auto="1"/>
      </bottom>
      <diagonal/>
    </border>
    <border>
      <left/>
      <right/>
      <top style="hair">
        <color auto="1"/>
      </top>
      <bottom/>
      <diagonal/>
    </border>
    <border>
      <left/>
      <right/>
      <top style="medium">
        <color auto="1"/>
      </top>
      <bottom style="thin">
        <color indexed="64"/>
      </bottom>
      <diagonal/>
    </border>
    <border>
      <left style="thin">
        <color auto="1"/>
      </left>
      <right/>
      <top style="hair">
        <color auto="1"/>
      </top>
      <bottom/>
      <diagonal/>
    </border>
    <border>
      <left/>
      <right style="thin">
        <color auto="1"/>
      </right>
      <top style="hair">
        <color auto="1"/>
      </top>
      <bottom/>
      <diagonal/>
    </border>
    <border>
      <left style="medium">
        <color rgb="FFFF0000"/>
      </left>
      <right/>
      <top style="medium">
        <color rgb="FFFF0000"/>
      </top>
      <bottom style="hair">
        <color auto="1"/>
      </bottom>
      <diagonal/>
    </border>
    <border>
      <left/>
      <right/>
      <top style="medium">
        <color rgb="FFFF0000"/>
      </top>
      <bottom style="hair">
        <color auto="1"/>
      </bottom>
      <diagonal/>
    </border>
    <border>
      <left/>
      <right style="thin">
        <color auto="1"/>
      </right>
      <top style="medium">
        <color rgb="FFFF0000"/>
      </top>
      <bottom style="hair">
        <color auto="1"/>
      </bottom>
      <diagonal/>
    </border>
    <border>
      <left style="thin">
        <color auto="1"/>
      </left>
      <right/>
      <top style="medium">
        <color rgb="FFFF0000"/>
      </top>
      <bottom style="hair">
        <color auto="1"/>
      </bottom>
      <diagonal/>
    </border>
    <border>
      <left style="thin">
        <color auto="1"/>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right style="medium">
        <color rgb="FFFF0000"/>
      </right>
      <top style="medium">
        <color rgb="FFFF0000"/>
      </top>
      <bottom style="hair">
        <color auto="1"/>
      </bottom>
      <diagonal/>
    </border>
    <border>
      <left style="medium">
        <color rgb="FFFF0000"/>
      </left>
      <right/>
      <top style="hair">
        <color auto="1"/>
      </top>
      <bottom style="hair">
        <color auto="1"/>
      </bottom>
      <diagonal/>
    </border>
    <border>
      <left/>
      <right style="medium">
        <color rgb="FFFF0000"/>
      </right>
      <top style="hair">
        <color auto="1"/>
      </top>
      <bottom style="hair">
        <color auto="1"/>
      </bottom>
      <diagonal/>
    </border>
    <border>
      <left style="medium">
        <color rgb="FFFF0000"/>
      </left>
      <right/>
      <top style="hair">
        <color auto="1"/>
      </top>
      <bottom/>
      <diagonal/>
    </border>
    <border>
      <left/>
      <right style="medium">
        <color rgb="FFFF0000"/>
      </right>
      <top style="hair">
        <color auto="1"/>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hair">
        <color auto="1"/>
      </right>
      <top style="medium">
        <color rgb="FFFF0000"/>
      </top>
      <bottom style="thin">
        <color auto="1"/>
      </bottom>
      <diagonal/>
    </border>
    <border>
      <left style="hair">
        <color auto="1"/>
      </left>
      <right style="hair">
        <color auto="1"/>
      </right>
      <top style="medium">
        <color rgb="FFFF0000"/>
      </top>
      <bottom style="thin">
        <color auto="1"/>
      </bottom>
      <diagonal/>
    </border>
    <border>
      <left style="hair">
        <color auto="1"/>
      </left>
      <right/>
      <top style="medium">
        <color rgb="FFFF0000"/>
      </top>
      <bottom style="thin">
        <color auto="1"/>
      </bottom>
      <diagonal/>
    </border>
    <border>
      <left style="thin">
        <color auto="1"/>
      </left>
      <right style="hair">
        <color auto="1"/>
      </right>
      <top style="medium">
        <color rgb="FFFF0000"/>
      </top>
      <bottom style="thin">
        <color auto="1"/>
      </bottom>
      <diagonal/>
    </border>
    <border>
      <left style="hair">
        <color auto="1"/>
      </left>
      <right style="medium">
        <color rgb="FFFF0000"/>
      </right>
      <top style="medium">
        <color rgb="FFFF0000"/>
      </top>
      <bottom style="thin">
        <color auto="1"/>
      </bottom>
      <diagonal/>
    </border>
    <border>
      <left style="medium">
        <color rgb="FFFF0000"/>
      </left>
      <right style="hair">
        <color auto="1"/>
      </right>
      <top style="thin">
        <color auto="1"/>
      </top>
      <bottom style="medium">
        <color rgb="FFFF0000"/>
      </bottom>
      <diagonal/>
    </border>
    <border>
      <left style="hair">
        <color auto="1"/>
      </left>
      <right style="hair">
        <color auto="1"/>
      </right>
      <top style="thin">
        <color auto="1"/>
      </top>
      <bottom style="medium">
        <color rgb="FFFF0000"/>
      </bottom>
      <diagonal/>
    </border>
    <border>
      <left style="hair">
        <color auto="1"/>
      </left>
      <right/>
      <top style="thin">
        <color auto="1"/>
      </top>
      <bottom style="medium">
        <color rgb="FFFF0000"/>
      </bottom>
      <diagonal/>
    </border>
    <border>
      <left style="thin">
        <color auto="1"/>
      </left>
      <right style="hair">
        <color auto="1"/>
      </right>
      <top style="thin">
        <color auto="1"/>
      </top>
      <bottom style="medium">
        <color rgb="FFFF0000"/>
      </bottom>
      <diagonal/>
    </border>
    <border>
      <left style="hair">
        <color auto="1"/>
      </left>
      <right style="medium">
        <color rgb="FFFF0000"/>
      </right>
      <top style="thin">
        <color auto="1"/>
      </top>
      <bottom style="medium">
        <color rgb="FFFF0000"/>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hair">
        <color auto="1"/>
      </left>
      <right/>
      <top style="thin">
        <color auto="1"/>
      </top>
      <bottom style="thin">
        <color auto="1"/>
      </bottom>
      <diagonal/>
    </border>
    <border>
      <left style="thin">
        <color indexed="64"/>
      </left>
      <right style="hair">
        <color auto="1"/>
      </right>
      <top style="hair">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auto="1"/>
      </left>
      <right style="thin">
        <color indexed="64"/>
      </right>
      <top/>
      <bottom/>
      <diagonal/>
    </border>
    <border>
      <left style="medium">
        <color indexed="64"/>
      </left>
      <right style="thin">
        <color auto="1"/>
      </right>
      <top style="medium">
        <color indexed="64"/>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right/>
      <top style="medium">
        <color rgb="FFFF0000"/>
      </top>
      <bottom/>
      <diagonal/>
    </border>
    <border>
      <left style="medium">
        <color rgb="FFFF0000"/>
      </left>
      <right/>
      <top style="thin">
        <color auto="1"/>
      </top>
      <bottom style="thin">
        <color indexed="64"/>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rgb="FFFF0000"/>
      </left>
      <right/>
      <top style="medium">
        <color rgb="FFFF0000"/>
      </top>
      <bottom/>
      <diagonal/>
    </border>
    <border>
      <left style="thin">
        <color auto="1"/>
      </left>
      <right/>
      <top/>
      <bottom/>
      <diagonal/>
    </border>
    <border>
      <left/>
      <right style="thin">
        <color auto="1"/>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bottom/>
      <diagonal/>
    </border>
    <border>
      <left/>
      <right/>
      <top/>
      <bottom style="medium">
        <color rgb="FFFF0000"/>
      </bottom>
      <diagonal/>
    </border>
    <border>
      <left/>
      <right style="thin">
        <color theme="4"/>
      </right>
      <top/>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2" fillId="0" borderId="0">
      <alignment vertical="center"/>
    </xf>
  </cellStyleXfs>
  <cellXfs count="268">
    <xf numFmtId="0" fontId="0" fillId="0" borderId="0" xfId="0">
      <alignment vertical="center"/>
    </xf>
    <xf numFmtId="0" fontId="5" fillId="0" borderId="0" xfId="0" applyFont="1">
      <alignment vertical="center"/>
    </xf>
    <xf numFmtId="0" fontId="6" fillId="0" borderId="0" xfId="0" applyFont="1">
      <alignment vertical="center"/>
    </xf>
    <xf numFmtId="0" fontId="13" fillId="2" borderId="43" xfId="0" applyFont="1" applyFill="1" applyBorder="1" applyAlignment="1" applyProtection="1">
      <alignment vertical="center" shrinkToFit="1"/>
      <protection locked="0"/>
    </xf>
    <xf numFmtId="0" fontId="13" fillId="2" borderId="69" xfId="0" applyFont="1" applyFill="1" applyBorder="1" applyAlignment="1" applyProtection="1">
      <alignment vertical="center" shrinkToFit="1"/>
      <protection locked="0"/>
    </xf>
    <xf numFmtId="0" fontId="23" fillId="0" borderId="0" xfId="2" applyFont="1">
      <alignment vertical="center"/>
    </xf>
    <xf numFmtId="0" fontId="17" fillId="0" borderId="0" xfId="2" applyFont="1">
      <alignment vertical="center"/>
    </xf>
    <xf numFmtId="0" fontId="25" fillId="0" borderId="0" xfId="2" applyFont="1">
      <alignment vertical="center"/>
    </xf>
    <xf numFmtId="0" fontId="26" fillId="0" borderId="0" xfId="2" applyFont="1">
      <alignment vertical="center"/>
    </xf>
    <xf numFmtId="0" fontId="25" fillId="0" borderId="0" xfId="2" applyFont="1" applyFill="1">
      <alignment vertical="center"/>
    </xf>
    <xf numFmtId="0" fontId="25" fillId="0" borderId="113" xfId="2" applyNumberFormat="1" applyFont="1" applyBorder="1" applyAlignment="1">
      <alignment vertical="center"/>
    </xf>
    <xf numFmtId="0" fontId="23" fillId="0" borderId="114" xfId="2" applyNumberFormat="1" applyFont="1" applyBorder="1" applyAlignment="1">
      <alignment vertical="center"/>
    </xf>
    <xf numFmtId="0" fontId="25" fillId="0" borderId="114" xfId="2" applyNumberFormat="1" applyFont="1" applyBorder="1" applyAlignment="1">
      <alignment vertical="center"/>
    </xf>
    <xf numFmtId="0" fontId="27" fillId="0" borderId="113" xfId="2" applyNumberFormat="1" applyFont="1" applyBorder="1" applyAlignment="1">
      <alignment vertical="center"/>
    </xf>
    <xf numFmtId="0" fontId="29" fillId="0" borderId="113" xfId="2" applyNumberFormat="1" applyFont="1" applyBorder="1" applyAlignment="1">
      <alignment vertical="center"/>
    </xf>
    <xf numFmtId="0" fontId="17" fillId="0" borderId="113" xfId="2" applyNumberFormat="1" applyFont="1" applyBorder="1" applyAlignment="1">
      <alignment vertical="center"/>
    </xf>
    <xf numFmtId="0" fontId="32" fillId="8" borderId="0" xfId="2" applyNumberFormat="1" applyFont="1" applyFill="1" applyBorder="1" applyAlignment="1">
      <alignment vertical="center" wrapText="1"/>
    </xf>
    <xf numFmtId="0" fontId="32" fillId="8" borderId="0" xfId="2" applyNumberFormat="1" applyFont="1" applyFill="1" applyBorder="1" applyAlignment="1">
      <alignment vertical="center"/>
    </xf>
    <xf numFmtId="0" fontId="17" fillId="0" borderId="115" xfId="2" applyNumberFormat="1" applyFont="1" applyBorder="1" applyAlignment="1">
      <alignment vertical="center"/>
    </xf>
    <xf numFmtId="0" fontId="23" fillId="0" borderId="115" xfId="2" applyNumberFormat="1" applyFont="1" applyBorder="1" applyAlignment="1">
      <alignment vertical="center"/>
    </xf>
    <xf numFmtId="0" fontId="24" fillId="0" borderId="113" xfId="2" applyNumberFormat="1" applyFont="1" applyBorder="1" applyAlignment="1">
      <alignment vertical="center"/>
    </xf>
    <xf numFmtId="0" fontId="27" fillId="0" borderId="116" xfId="2" applyNumberFormat="1" applyFont="1" applyBorder="1" applyAlignment="1">
      <alignment vertical="center"/>
    </xf>
    <xf numFmtId="0" fontId="27" fillId="0" borderId="117" xfId="2" applyNumberFormat="1" applyFont="1" applyBorder="1" applyAlignment="1">
      <alignment vertical="center"/>
    </xf>
    <xf numFmtId="0" fontId="26" fillId="0" borderId="119" xfId="2" applyNumberFormat="1" applyFont="1" applyBorder="1" applyAlignment="1">
      <alignment vertical="center"/>
    </xf>
    <xf numFmtId="0" fontId="34" fillId="8" borderId="0" xfId="2" applyNumberFormat="1" applyFont="1" applyFill="1" applyBorder="1" applyAlignment="1">
      <alignment vertical="center"/>
    </xf>
    <xf numFmtId="0" fontId="33" fillId="8" borderId="0" xfId="2" applyNumberFormat="1" applyFont="1" applyFill="1" applyBorder="1" applyAlignment="1">
      <alignment vertical="center"/>
    </xf>
    <xf numFmtId="0" fontId="32" fillId="7" borderId="116" xfId="2" applyNumberFormat="1" applyFont="1" applyFill="1" applyBorder="1" applyAlignment="1">
      <alignment vertical="center"/>
    </xf>
    <xf numFmtId="0" fontId="23" fillId="0" borderId="116" xfId="2" applyNumberFormat="1" applyFont="1" applyBorder="1" applyAlignment="1">
      <alignment vertical="center"/>
    </xf>
    <xf numFmtId="0" fontId="23" fillId="0" borderId="116" xfId="2" applyNumberFormat="1" applyFont="1" applyBorder="1" applyAlignment="1">
      <alignment vertical="center" wrapText="1"/>
    </xf>
    <xf numFmtId="0" fontId="28" fillId="0" borderId="116" xfId="2" applyNumberFormat="1" applyFont="1" applyBorder="1" applyAlignment="1">
      <alignment vertical="center"/>
    </xf>
    <xf numFmtId="0" fontId="28" fillId="0" borderId="118" xfId="2" applyNumberFormat="1" applyFont="1" applyBorder="1" applyAlignment="1">
      <alignment vertical="center"/>
    </xf>
    <xf numFmtId="0" fontId="23" fillId="0" borderId="113" xfId="2" applyNumberFormat="1" applyFont="1" applyBorder="1" applyAlignment="1">
      <alignment vertical="center"/>
    </xf>
    <xf numFmtId="0" fontId="23" fillId="0" borderId="113" xfId="2" applyNumberFormat="1" applyFont="1" applyBorder="1" applyAlignment="1">
      <alignment vertical="center" wrapText="1"/>
    </xf>
    <xf numFmtId="0" fontId="35" fillId="7" borderId="0" xfId="2" applyNumberFormat="1" applyFont="1" applyFill="1" applyBorder="1" applyAlignment="1">
      <alignment vertical="center"/>
    </xf>
    <xf numFmtId="0" fontId="30" fillId="0" borderId="113" xfId="2" applyNumberFormat="1" applyFont="1" applyBorder="1" applyAlignment="1">
      <alignment vertical="center"/>
    </xf>
    <xf numFmtId="0" fontId="39" fillId="0" borderId="0" xfId="2" applyFont="1">
      <alignment vertical="center"/>
    </xf>
    <xf numFmtId="0" fontId="40" fillId="0" borderId="0" xfId="2" applyFont="1">
      <alignment vertical="center"/>
    </xf>
    <xf numFmtId="0" fontId="37" fillId="0" borderId="0" xfId="2" applyFont="1">
      <alignment vertical="center"/>
    </xf>
    <xf numFmtId="0" fontId="27" fillId="0" borderId="117" xfId="2" applyNumberFormat="1" applyFont="1" applyFill="1" applyBorder="1" applyAlignment="1">
      <alignment vertical="center"/>
    </xf>
    <xf numFmtId="0" fontId="27" fillId="0" borderId="116" xfId="2" applyNumberFormat="1" applyFont="1" applyFill="1" applyBorder="1" applyAlignment="1">
      <alignment vertical="center"/>
    </xf>
    <xf numFmtId="0" fontId="22" fillId="9" borderId="0" xfId="0" applyFont="1" applyFill="1" applyBorder="1" applyAlignment="1">
      <alignment vertical="center"/>
    </xf>
    <xf numFmtId="0" fontId="13" fillId="0" borderId="0" xfId="0" applyFont="1" applyAlignment="1">
      <alignment vertical="center"/>
    </xf>
    <xf numFmtId="0" fontId="25" fillId="9" borderId="0" xfId="2" applyFont="1" applyFill="1">
      <alignment vertical="center"/>
    </xf>
    <xf numFmtId="0" fontId="1" fillId="0" borderId="0" xfId="0" applyFont="1">
      <alignment vertical="center"/>
    </xf>
    <xf numFmtId="0" fontId="13" fillId="2" borderId="30" xfId="0" applyFont="1" applyFill="1" applyBorder="1" applyAlignment="1" applyProtection="1">
      <alignment vertical="center" shrinkToFit="1"/>
      <protection locked="0"/>
    </xf>
    <xf numFmtId="0" fontId="13" fillId="0" borderId="0" xfId="0" applyFont="1" applyProtection="1">
      <alignment vertical="center"/>
      <protection locked="0"/>
    </xf>
    <xf numFmtId="0" fontId="13" fillId="0" borderId="15" xfId="0" applyFont="1" applyBorder="1" applyProtection="1">
      <alignment vertical="center"/>
      <protection locked="0"/>
    </xf>
    <xf numFmtId="0" fontId="11" fillId="5" borderId="0" xfId="0" applyFont="1" applyFill="1" applyProtection="1">
      <alignment vertical="center"/>
    </xf>
    <xf numFmtId="0" fontId="12" fillId="5" borderId="0" xfId="0" applyFont="1" applyFill="1" applyProtection="1">
      <alignment vertical="center"/>
    </xf>
    <xf numFmtId="0" fontId="13" fillId="0" borderId="0" xfId="0" applyFont="1" applyProtection="1">
      <alignment vertical="center"/>
    </xf>
    <xf numFmtId="0" fontId="14" fillId="0" borderId="0" xfId="0" applyFont="1" applyProtection="1">
      <alignment vertical="center"/>
    </xf>
    <xf numFmtId="0" fontId="13" fillId="0" borderId="43" xfId="0" applyFont="1" applyBorder="1" applyAlignment="1" applyProtection="1">
      <alignment vertical="center" shrinkToFit="1"/>
    </xf>
    <xf numFmtId="0" fontId="13" fillId="0" borderId="48" xfId="0" applyFont="1" applyBorder="1" applyAlignment="1" applyProtection="1">
      <alignment vertical="center" shrinkToFit="1"/>
    </xf>
    <xf numFmtId="0" fontId="13" fillId="0" borderId="0" xfId="0" applyFont="1" applyBorder="1" applyProtection="1">
      <alignment vertical="center"/>
    </xf>
    <xf numFmtId="0" fontId="13" fillId="0" borderId="123" xfId="0" applyFont="1" applyBorder="1" applyProtection="1">
      <alignment vertical="center"/>
    </xf>
    <xf numFmtId="0" fontId="20" fillId="0" borderId="126" xfId="0" applyFont="1" applyBorder="1" applyAlignment="1" applyProtection="1">
      <alignment vertical="center"/>
    </xf>
    <xf numFmtId="0" fontId="13" fillId="0" borderId="125"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Protection="1">
      <alignment vertical="center"/>
    </xf>
    <xf numFmtId="0" fontId="13" fillId="0" borderId="8" xfId="0" applyFont="1" applyBorder="1" applyProtection="1">
      <alignment vertical="center"/>
    </xf>
    <xf numFmtId="0" fontId="13" fillId="0" borderId="17" xfId="0" applyFont="1" applyBorder="1" applyProtection="1">
      <alignment vertical="center"/>
    </xf>
    <xf numFmtId="0" fontId="13" fillId="0" borderId="104" xfId="0" applyFont="1" applyBorder="1" applyProtection="1">
      <alignment vertical="center"/>
    </xf>
    <xf numFmtId="0" fontId="13" fillId="0" borderId="5" xfId="0" applyFont="1" applyBorder="1" applyProtection="1">
      <alignment vertical="center"/>
    </xf>
    <xf numFmtId="0" fontId="19" fillId="0" borderId="0" xfId="0" applyFont="1" applyAlignment="1" applyProtection="1">
      <alignment vertical="top" wrapText="1"/>
    </xf>
    <xf numFmtId="0" fontId="20" fillId="0" borderId="0" xfId="0" applyFont="1" applyProtection="1">
      <alignment vertical="center"/>
    </xf>
    <xf numFmtId="0" fontId="13" fillId="0" borderId="10" xfId="0" applyFont="1" applyBorder="1" applyAlignment="1" applyProtection="1">
      <alignment vertical="center" shrinkToFit="1"/>
    </xf>
    <xf numFmtId="0" fontId="13" fillId="0" borderId="10" xfId="0" applyFont="1" applyBorder="1" applyProtection="1">
      <alignment vertical="center"/>
    </xf>
    <xf numFmtId="0" fontId="13" fillId="0" borderId="11" xfId="0" applyFont="1" applyBorder="1" applyAlignment="1" applyProtection="1">
      <alignment vertical="center" shrinkToFit="1"/>
    </xf>
    <xf numFmtId="0" fontId="14" fillId="0" borderId="83" xfId="0" applyFont="1" applyBorder="1" applyAlignment="1" applyProtection="1">
      <alignment vertical="top" wrapText="1"/>
    </xf>
    <xf numFmtId="0" fontId="14" fillId="0" borderId="88" xfId="0" applyFont="1" applyBorder="1" applyProtection="1">
      <alignment vertical="center"/>
    </xf>
    <xf numFmtId="0" fontId="14" fillId="0" borderId="90" xfId="0" applyFont="1" applyBorder="1" applyProtection="1">
      <alignment vertical="center"/>
    </xf>
    <xf numFmtId="0" fontId="14" fillId="0" borderId="86" xfId="0" applyFont="1" applyBorder="1" applyProtection="1">
      <alignment vertical="center"/>
    </xf>
    <xf numFmtId="0" fontId="13" fillId="3" borderId="0" xfId="0" applyFont="1" applyFill="1" applyProtection="1">
      <alignment vertical="center"/>
    </xf>
    <xf numFmtId="0" fontId="22" fillId="3" borderId="0" xfId="0" applyFont="1" applyFill="1" applyAlignment="1" applyProtection="1"/>
    <xf numFmtId="0" fontId="22" fillId="3" borderId="0" xfId="0" applyFont="1" applyFill="1" applyProtection="1">
      <alignment vertical="center"/>
    </xf>
    <xf numFmtId="0" fontId="27" fillId="0" borderId="127" xfId="2" applyNumberFormat="1" applyFont="1" applyFill="1" applyBorder="1" applyAlignment="1">
      <alignment vertical="center"/>
    </xf>
    <xf numFmtId="0" fontId="33" fillId="8" borderId="0" xfId="2" applyNumberFormat="1" applyFont="1" applyFill="1" applyAlignment="1">
      <alignment vertical="center"/>
    </xf>
    <xf numFmtId="0" fontId="13" fillId="0" borderId="112" xfId="0" applyFont="1" applyBorder="1" applyAlignment="1" applyProtection="1">
      <alignment vertical="center"/>
      <protection locked="0"/>
    </xf>
    <xf numFmtId="0" fontId="13" fillId="0" borderId="76"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6" fillId="0" borderId="121"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122" xfId="0" applyFont="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shrinkToFit="1"/>
      <protection locked="0"/>
    </xf>
    <xf numFmtId="0" fontId="14" fillId="2" borderId="76"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25"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91"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shrinkToFit="1"/>
      <protection locked="0"/>
    </xf>
    <xf numFmtId="0" fontId="20" fillId="0" borderId="105" xfId="0" applyFont="1" applyBorder="1" applyAlignment="1" applyProtection="1">
      <alignment horizontal="center" vertical="center" wrapText="1"/>
    </xf>
    <xf numFmtId="0" fontId="21" fillId="0" borderId="108" xfId="0" applyFont="1" applyBorder="1" applyAlignment="1" applyProtection="1">
      <alignment horizontal="center" vertical="center"/>
    </xf>
    <xf numFmtId="0" fontId="21" fillId="0" borderId="106"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109" xfId="0" applyFont="1" applyBorder="1" applyAlignment="1" applyProtection="1">
      <alignment horizontal="center" vertical="center"/>
    </xf>
    <xf numFmtId="0" fontId="21" fillId="0" borderId="83" xfId="0" applyFont="1" applyBorder="1" applyAlignment="1" applyProtection="1">
      <alignment horizontal="center" vertical="center"/>
    </xf>
    <xf numFmtId="0" fontId="31" fillId="0" borderId="106" xfId="0" applyFont="1" applyBorder="1" applyAlignment="1" applyProtection="1">
      <alignment horizontal="center" vertical="center" wrapText="1"/>
    </xf>
    <xf numFmtId="0" fontId="31" fillId="0" borderId="78" xfId="0" applyFont="1" applyBorder="1" applyAlignment="1" applyProtection="1">
      <alignment horizontal="center" vertical="center" wrapText="1"/>
    </xf>
    <xf numFmtId="0" fontId="31" fillId="0" borderId="107"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31" fillId="0" borderId="83" xfId="0" applyFont="1" applyBorder="1" applyAlignment="1" applyProtection="1">
      <alignment horizontal="center" vertical="center" wrapText="1"/>
    </xf>
    <xf numFmtId="0" fontId="31" fillId="0" borderId="110" xfId="0" applyFont="1" applyBorder="1" applyAlignment="1" applyProtection="1">
      <alignment horizontal="center" vertical="center" wrapText="1"/>
    </xf>
    <xf numFmtId="0" fontId="31" fillId="0" borderId="22" xfId="0" applyFont="1" applyBorder="1" applyAlignment="1" applyProtection="1">
      <alignment horizontal="center" vertical="center" wrapText="1"/>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8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7" xfId="0" applyFont="1" applyBorder="1" applyAlignment="1" applyProtection="1">
      <alignment horizontal="center" vertical="center"/>
    </xf>
    <xf numFmtId="0" fontId="21" fillId="0" borderId="2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4" xfId="0" applyFont="1" applyBorder="1" applyAlignment="1" applyProtection="1">
      <alignment horizontal="center" vertical="center" shrinkToFit="1"/>
    </xf>
    <xf numFmtId="0" fontId="13" fillId="0" borderId="76" xfId="0" applyFont="1" applyBorder="1" applyAlignment="1" applyProtection="1">
      <alignment horizontal="center" vertical="center" shrinkToFit="1"/>
    </xf>
    <xf numFmtId="0" fontId="13" fillId="0" borderId="5" xfId="0" applyFont="1" applyBorder="1" applyAlignment="1" applyProtection="1">
      <alignment horizontal="center" vertical="center" shrinkToFit="1"/>
    </xf>
    <xf numFmtId="0" fontId="13" fillId="0" borderId="16"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2" borderId="4" xfId="0" applyFont="1" applyFill="1" applyBorder="1" applyAlignment="1" applyProtection="1">
      <alignment horizontal="center" vertical="center" shrinkToFit="1"/>
      <protection locked="0"/>
    </xf>
    <xf numFmtId="0" fontId="13" fillId="2" borderId="7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95" xfId="0" applyFont="1" applyFill="1" applyBorder="1" applyAlignment="1" applyProtection="1">
      <alignment horizontal="center" vertical="center"/>
      <protection locked="0"/>
    </xf>
    <xf numFmtId="0" fontId="13" fillId="2" borderId="96" xfId="0" applyFont="1" applyFill="1" applyBorder="1" applyAlignment="1" applyProtection="1">
      <alignment horizontal="center" vertical="center"/>
      <protection locked="0"/>
    </xf>
    <xf numFmtId="0" fontId="13" fillId="2" borderId="97" xfId="0" applyFont="1" applyFill="1" applyBorder="1" applyAlignment="1" applyProtection="1">
      <alignment horizontal="center" vertical="center"/>
      <protection locked="0"/>
    </xf>
    <xf numFmtId="0" fontId="13" fillId="2" borderId="98" xfId="0" applyFont="1" applyFill="1" applyBorder="1" applyAlignment="1" applyProtection="1">
      <alignment horizontal="center" vertical="center"/>
      <protection locked="0"/>
    </xf>
    <xf numFmtId="0" fontId="13" fillId="2" borderId="99" xfId="0" applyFont="1" applyFill="1" applyBorder="1" applyAlignment="1" applyProtection="1">
      <alignment horizontal="center" vertical="center"/>
      <protection locked="0"/>
    </xf>
    <xf numFmtId="0" fontId="13" fillId="2" borderId="100" xfId="0" applyFont="1" applyFill="1" applyBorder="1" applyAlignment="1" applyProtection="1">
      <alignment horizontal="center" vertical="center"/>
      <protection locked="0"/>
    </xf>
    <xf numFmtId="0" fontId="13" fillId="2" borderId="101" xfId="0" applyFont="1" applyFill="1" applyBorder="1" applyAlignment="1" applyProtection="1">
      <alignment horizontal="center" vertical="center"/>
      <protection locked="0"/>
    </xf>
    <xf numFmtId="0" fontId="13" fillId="2" borderId="102" xfId="0" applyFont="1" applyFill="1" applyBorder="1" applyAlignment="1" applyProtection="1">
      <alignment horizontal="center" vertical="center"/>
      <protection locked="0"/>
    </xf>
    <xf numFmtId="0" fontId="13" fillId="2" borderId="103" xfId="0" applyFont="1" applyFill="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7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6" fillId="0" borderId="73"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13" fillId="0" borderId="75" xfId="0" applyFont="1" applyBorder="1" applyAlignment="1" applyProtection="1">
      <alignment horizontal="center" vertical="center" shrinkToFit="1"/>
      <protection locked="0"/>
    </xf>
    <xf numFmtId="0" fontId="13" fillId="0" borderId="30" xfId="0" applyFont="1" applyBorder="1" applyProtection="1">
      <alignment vertical="center"/>
    </xf>
    <xf numFmtId="0" fontId="13" fillId="0" borderId="31" xfId="0" applyFont="1" applyBorder="1" applyProtection="1">
      <alignment vertical="center"/>
    </xf>
    <xf numFmtId="0" fontId="13" fillId="0" borderId="32" xfId="0" applyFont="1" applyBorder="1" applyProtection="1">
      <alignment vertical="center"/>
    </xf>
    <xf numFmtId="0" fontId="13" fillId="0" borderId="30" xfId="0" applyFont="1" applyBorder="1" applyAlignment="1" applyProtection="1">
      <alignment vertical="center" shrinkToFit="1"/>
    </xf>
    <xf numFmtId="0" fontId="13" fillId="0" borderId="31" xfId="0" applyFont="1" applyBorder="1" applyAlignment="1" applyProtection="1">
      <alignment vertical="center" shrinkToFit="1"/>
    </xf>
    <xf numFmtId="0" fontId="13" fillId="0" borderId="32" xfId="0" applyFont="1" applyBorder="1" applyAlignment="1" applyProtection="1">
      <alignment vertical="center" shrinkToFit="1"/>
    </xf>
    <xf numFmtId="0" fontId="13" fillId="0" borderId="92" xfId="0" applyFont="1" applyBorder="1" applyAlignment="1" applyProtection="1">
      <alignment horizontal="left" vertical="center"/>
    </xf>
    <xf numFmtId="0" fontId="13" fillId="0" borderId="93" xfId="0" applyFont="1" applyBorder="1" applyAlignment="1" applyProtection="1">
      <alignment horizontal="left" vertical="center"/>
    </xf>
    <xf numFmtId="0" fontId="13" fillId="0" borderId="94" xfId="0" applyFont="1" applyBorder="1" applyAlignment="1" applyProtection="1">
      <alignment horizontal="left" vertical="center"/>
    </xf>
    <xf numFmtId="0" fontId="14" fillId="2" borderId="6"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39"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1" xfId="0"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89" xfId="0" applyFont="1" applyFill="1" applyBorder="1" applyAlignment="1" applyProtection="1">
      <alignment horizontal="center" vertical="center"/>
      <protection locked="0"/>
    </xf>
    <xf numFmtId="0" fontId="13" fillId="0" borderId="12" xfId="0" applyFont="1" applyBorder="1" applyProtection="1">
      <alignment vertical="center"/>
    </xf>
    <xf numFmtId="0" fontId="13" fillId="0" borderId="13" xfId="0" applyFont="1" applyBorder="1" applyProtection="1">
      <alignment vertical="center"/>
    </xf>
    <xf numFmtId="0" fontId="13" fillId="0" borderId="14" xfId="0" applyFont="1" applyBorder="1" applyProtection="1">
      <alignment vertical="center"/>
    </xf>
    <xf numFmtId="0" fontId="13" fillId="0" borderId="12" xfId="0" applyFont="1" applyBorder="1" applyAlignment="1" applyProtection="1">
      <alignment vertical="center" shrinkToFit="1"/>
    </xf>
    <xf numFmtId="0" fontId="13" fillId="0" borderId="13" xfId="0" applyFont="1" applyBorder="1" applyAlignment="1" applyProtection="1">
      <alignment vertical="center" shrinkToFit="1"/>
    </xf>
    <xf numFmtId="0" fontId="13" fillId="0" borderId="14" xfId="0" applyFont="1" applyBorder="1" applyAlignment="1" applyProtection="1">
      <alignment vertical="center" shrinkToFit="1"/>
    </xf>
    <xf numFmtId="0" fontId="13" fillId="0" borderId="73" xfId="0" applyFont="1" applyBorder="1" applyAlignment="1" applyProtection="1">
      <alignment horizontal="center" vertical="center" shrinkToFit="1"/>
      <protection locked="0"/>
    </xf>
    <xf numFmtId="0" fontId="18" fillId="0" borderId="77" xfId="0" applyFont="1" applyBorder="1" applyAlignment="1" applyProtection="1">
      <alignment vertical="top" wrapText="1"/>
    </xf>
    <xf numFmtId="0" fontId="18" fillId="0" borderId="78" xfId="0" applyFont="1" applyBorder="1" applyAlignment="1" applyProtection="1">
      <alignment vertical="top" wrapText="1"/>
    </xf>
    <xf numFmtId="0" fontId="18" fillId="0" borderId="79" xfId="0" applyFont="1" applyBorder="1" applyAlignment="1" applyProtection="1">
      <alignment vertical="top" wrapText="1"/>
    </xf>
    <xf numFmtId="0" fontId="18" fillId="0" borderId="80" xfId="0" applyFont="1" applyBorder="1" applyAlignment="1" applyProtection="1">
      <alignment vertical="top" wrapText="1"/>
    </xf>
    <xf numFmtId="0" fontId="18" fillId="0" borderId="0" xfId="0" applyFont="1" applyAlignment="1" applyProtection="1">
      <alignment vertical="top" wrapText="1"/>
    </xf>
    <xf numFmtId="0" fontId="18" fillId="0" borderId="81" xfId="0" applyFont="1" applyBorder="1" applyAlignment="1" applyProtection="1">
      <alignment vertical="top" wrapText="1"/>
    </xf>
    <xf numFmtId="0" fontId="18" fillId="0" borderId="82" xfId="0" applyFont="1" applyBorder="1" applyAlignment="1" applyProtection="1">
      <alignment vertical="top" wrapText="1"/>
    </xf>
    <xf numFmtId="0" fontId="18" fillId="0" borderId="83" xfId="0" applyFont="1" applyBorder="1" applyAlignment="1" applyProtection="1">
      <alignment vertical="top" wrapText="1"/>
    </xf>
    <xf numFmtId="0" fontId="18" fillId="0" borderId="84" xfId="0" applyFont="1" applyBorder="1" applyAlignment="1" applyProtection="1">
      <alignment vertical="top" wrapText="1"/>
    </xf>
    <xf numFmtId="0" fontId="12" fillId="5" borderId="0" xfId="0" applyFont="1" applyFill="1" applyAlignment="1" applyProtection="1">
      <alignment horizontal="center" vertical="center"/>
    </xf>
    <xf numFmtId="0" fontId="13" fillId="0" borderId="9" xfId="0" applyFont="1" applyBorder="1" applyProtection="1">
      <alignment vertical="center"/>
    </xf>
    <xf numFmtId="0" fontId="13" fillId="0" borderId="10" xfId="0" applyFont="1" applyBorder="1" applyProtection="1">
      <alignment vertical="center"/>
    </xf>
    <xf numFmtId="0" fontId="13" fillId="0" borderId="11" xfId="0" applyFont="1" applyBorder="1" applyProtection="1">
      <alignment vertical="center"/>
    </xf>
    <xf numFmtId="0" fontId="13" fillId="0" borderId="9" xfId="0" applyFont="1" applyBorder="1" applyAlignment="1" applyProtection="1">
      <alignment vertical="center" shrinkToFit="1"/>
    </xf>
    <xf numFmtId="0" fontId="13" fillId="0" borderId="10" xfId="0" applyFont="1" applyBorder="1" applyAlignment="1" applyProtection="1">
      <alignment vertical="center" shrinkToFit="1"/>
    </xf>
    <xf numFmtId="0" fontId="13" fillId="0" borderId="112" xfId="0" applyFont="1" applyBorder="1" applyAlignment="1" applyProtection="1">
      <alignment horizontal="left" vertical="center"/>
      <protection locked="0"/>
    </xf>
    <xf numFmtId="0" fontId="13" fillId="0" borderId="76"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6" borderId="12" xfId="0" applyFont="1" applyFill="1" applyBorder="1" applyAlignment="1" applyProtection="1">
      <alignment horizontal="center" vertical="center"/>
    </xf>
    <xf numFmtId="0" fontId="13" fillId="6" borderId="13" xfId="0" applyFont="1" applyFill="1" applyBorder="1" applyAlignment="1" applyProtection="1">
      <alignment horizontal="center" vertical="center"/>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0" borderId="120" xfId="0" applyFont="1" applyBorder="1" applyAlignment="1" applyProtection="1">
      <alignment horizontal="center" vertical="center" shrinkToFit="1"/>
      <protection locked="0"/>
    </xf>
    <xf numFmtId="0" fontId="13" fillId="0" borderId="111" xfId="0" applyFont="1" applyBorder="1" applyAlignment="1" applyProtection="1">
      <alignment horizontal="center" vertical="center" shrinkToFit="1"/>
      <protection locked="0"/>
    </xf>
    <xf numFmtId="0" fontId="13" fillId="0" borderId="124" xfId="0" applyFont="1" applyBorder="1" applyAlignment="1" applyProtection="1">
      <alignment horizontal="center" vertical="center"/>
      <protection locked="0"/>
    </xf>
    <xf numFmtId="0" fontId="13" fillId="0" borderId="61" xfId="0" applyFont="1" applyBorder="1" applyProtection="1">
      <alignment vertical="center"/>
    </xf>
    <xf numFmtId="0" fontId="13" fillId="0" borderId="62" xfId="0" applyFont="1" applyBorder="1" applyProtection="1">
      <alignment vertical="center"/>
    </xf>
    <xf numFmtId="0" fontId="13" fillId="0" borderId="63" xfId="0" applyFont="1" applyBorder="1" applyProtection="1">
      <alignment vertical="center"/>
    </xf>
    <xf numFmtId="0" fontId="13" fillId="2" borderId="64" xfId="0" applyFont="1" applyFill="1" applyBorder="1" applyAlignment="1" applyProtection="1">
      <alignment vertical="center" shrinkToFit="1"/>
      <protection locked="0"/>
    </xf>
    <xf numFmtId="0" fontId="13" fillId="2" borderId="62" xfId="0" applyFont="1" applyFill="1" applyBorder="1" applyAlignment="1" applyProtection="1">
      <alignment vertical="center" shrinkToFit="1"/>
      <protection locked="0"/>
    </xf>
    <xf numFmtId="0" fontId="13" fillId="2" borderId="65" xfId="0" applyFont="1" applyFill="1" applyBorder="1" applyAlignment="1" applyProtection="1">
      <alignment vertical="center" shrinkToFit="1"/>
      <protection locked="0"/>
    </xf>
    <xf numFmtId="0" fontId="13" fillId="0" borderId="66" xfId="0" applyFont="1" applyBorder="1" applyProtection="1">
      <alignment vertical="center"/>
    </xf>
    <xf numFmtId="0" fontId="13" fillId="0" borderId="67" xfId="0" applyFont="1" applyBorder="1" applyProtection="1">
      <alignment vertical="center"/>
    </xf>
    <xf numFmtId="0" fontId="13" fillId="0" borderId="68" xfId="0" applyFont="1" applyBorder="1" applyProtection="1">
      <alignment vertical="center"/>
    </xf>
    <xf numFmtId="0" fontId="13" fillId="0" borderId="33" xfId="0" applyFont="1" applyBorder="1" applyProtection="1">
      <alignment vertical="center"/>
    </xf>
    <xf numFmtId="0" fontId="13" fillId="0" borderId="34" xfId="0" applyFont="1" applyBorder="1" applyProtection="1">
      <alignment vertical="center"/>
    </xf>
    <xf numFmtId="0" fontId="13" fillId="0" borderId="71" xfId="0" applyFont="1" applyBorder="1" applyProtection="1">
      <alignment vertical="center"/>
    </xf>
    <xf numFmtId="0" fontId="13" fillId="2" borderId="37" xfId="0" applyFont="1" applyFill="1" applyBorder="1" applyAlignment="1" applyProtection="1">
      <alignment vertical="center" shrinkToFit="1"/>
      <protection locked="0"/>
    </xf>
    <xf numFmtId="0" fontId="13" fillId="2" borderId="70" xfId="0" applyFont="1" applyFill="1" applyBorder="1" applyAlignment="1" applyProtection="1">
      <alignment vertical="center" shrinkToFit="1"/>
      <protection locked="0"/>
    </xf>
    <xf numFmtId="0" fontId="13" fillId="2" borderId="72" xfId="0" applyFont="1" applyFill="1" applyBorder="1" applyAlignment="1" applyProtection="1">
      <alignment vertical="center" shrinkToFit="1"/>
      <protection locked="0"/>
    </xf>
    <xf numFmtId="0" fontId="13" fillId="2" borderId="35" xfId="0" applyFont="1" applyFill="1" applyBorder="1" applyAlignment="1" applyProtection="1">
      <alignment vertical="center" shrinkToFit="1"/>
      <protection locked="0"/>
    </xf>
    <xf numFmtId="0" fontId="13" fillId="2" borderId="36" xfId="0" applyFont="1" applyFill="1" applyBorder="1" applyAlignment="1" applyProtection="1">
      <alignment vertical="center" shrinkToFit="1"/>
      <protection locked="0"/>
    </xf>
    <xf numFmtId="0" fontId="13" fillId="0" borderId="49" xfId="0" applyFont="1" applyBorder="1" applyProtection="1">
      <alignment vertical="center"/>
    </xf>
    <xf numFmtId="0" fontId="13" fillId="2" borderId="30" xfId="0" applyFont="1" applyFill="1" applyBorder="1" applyAlignment="1" applyProtection="1">
      <alignment vertical="center" shrinkToFit="1"/>
      <protection locked="0"/>
    </xf>
    <xf numFmtId="0" fontId="13" fillId="2" borderId="31" xfId="0" applyFont="1" applyFill="1" applyBorder="1" applyAlignment="1" applyProtection="1">
      <alignment vertical="center" shrinkToFit="1"/>
      <protection locked="0"/>
    </xf>
    <xf numFmtId="0" fontId="13" fillId="2" borderId="50" xfId="0" applyFont="1" applyFill="1" applyBorder="1" applyAlignment="1" applyProtection="1">
      <alignment vertical="center" shrinkToFit="1"/>
      <protection locked="0"/>
    </xf>
    <xf numFmtId="0" fontId="13" fillId="0" borderId="51" xfId="0" applyFont="1" applyBorder="1" applyProtection="1">
      <alignment vertical="center"/>
    </xf>
    <xf numFmtId="0" fontId="13" fillId="0" borderId="38" xfId="0" applyFont="1" applyBorder="1" applyProtection="1">
      <alignment vertical="center"/>
    </xf>
    <xf numFmtId="0" fontId="13" fillId="0" borderId="41" xfId="0" applyFont="1" applyBorder="1" applyProtection="1">
      <alignment vertical="center"/>
    </xf>
    <xf numFmtId="0" fontId="13" fillId="2" borderId="40" xfId="0" applyFont="1" applyFill="1" applyBorder="1" applyAlignment="1" applyProtection="1">
      <alignment vertical="center" shrinkToFit="1"/>
      <protection locked="0"/>
    </xf>
    <xf numFmtId="0" fontId="13" fillId="2" borderId="38" xfId="0" applyFont="1" applyFill="1" applyBorder="1" applyAlignment="1" applyProtection="1">
      <alignment vertical="center" shrinkToFit="1"/>
      <protection locked="0"/>
    </xf>
    <xf numFmtId="0" fontId="13" fillId="2" borderId="52" xfId="0" applyFont="1" applyFill="1" applyBorder="1" applyAlignment="1" applyProtection="1">
      <alignment vertical="center" shrinkToFit="1"/>
      <protection locked="0"/>
    </xf>
    <xf numFmtId="0" fontId="13" fillId="0" borderId="53" xfId="0" applyFont="1" applyBorder="1" applyProtection="1">
      <alignment vertical="center"/>
    </xf>
    <xf numFmtId="0" fontId="13" fillId="0" borderId="54" xfId="0" applyFont="1" applyBorder="1" applyProtection="1">
      <alignment vertical="center"/>
    </xf>
    <xf numFmtId="0" fontId="13" fillId="2" borderId="54" xfId="0" applyFont="1" applyFill="1" applyBorder="1" applyAlignment="1" applyProtection="1">
      <alignment horizontal="center" vertical="center" shrinkToFit="1"/>
      <protection locked="0"/>
    </xf>
    <xf numFmtId="0" fontId="13" fillId="6" borderId="54" xfId="0" applyFont="1" applyFill="1" applyBorder="1" applyAlignment="1" applyProtection="1">
      <alignment horizontal="center" vertical="center"/>
    </xf>
    <xf numFmtId="0" fontId="15" fillId="2" borderId="54" xfId="1"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0" borderId="42" xfId="0" applyFont="1" applyBorder="1" applyProtection="1">
      <alignment vertical="center"/>
    </xf>
    <xf numFmtId="0" fontId="13" fillId="0" borderId="43" xfId="0" applyFont="1" applyBorder="1" applyProtection="1">
      <alignment vertical="center"/>
    </xf>
    <xf numFmtId="0" fontId="13" fillId="0" borderId="44" xfId="0" applyFont="1" applyBorder="1" applyProtection="1">
      <alignment vertical="center"/>
    </xf>
    <xf numFmtId="0" fontId="13" fillId="2" borderId="45" xfId="0" applyFont="1" applyFill="1" applyBorder="1" applyAlignment="1" applyProtection="1">
      <alignment vertical="center" shrinkToFit="1"/>
      <protection locked="0"/>
    </xf>
    <xf numFmtId="0" fontId="13" fillId="0" borderId="43" xfId="0" applyFont="1" applyBorder="1" applyAlignment="1" applyProtection="1">
      <alignment vertical="center" shrinkToFit="1"/>
      <protection locked="0"/>
    </xf>
    <xf numFmtId="0" fontId="13" fillId="0" borderId="46" xfId="0" applyFont="1" applyBorder="1" applyAlignment="1" applyProtection="1">
      <alignment vertical="center" shrinkToFit="1"/>
    </xf>
    <xf numFmtId="0" fontId="13" fillId="0" borderId="47" xfId="0" applyFont="1" applyBorder="1" applyAlignment="1" applyProtection="1">
      <alignment vertical="center" shrinkToFit="1"/>
    </xf>
    <xf numFmtId="0" fontId="13" fillId="0" borderId="43" xfId="0" applyFont="1" applyBorder="1" applyAlignment="1" applyProtection="1">
      <alignment horizontal="center" vertical="center" shrinkToFit="1"/>
      <protection locked="0"/>
    </xf>
    <xf numFmtId="0" fontId="13" fillId="0" borderId="56" xfId="0" applyFont="1" applyBorder="1" applyProtection="1">
      <alignment vertical="center"/>
    </xf>
    <xf numFmtId="0" fontId="13" fillId="0" borderId="57" xfId="0" applyFont="1" applyBorder="1" applyProtection="1">
      <alignment vertical="center"/>
    </xf>
    <xf numFmtId="0" fontId="13" fillId="0" borderId="58" xfId="0" applyFont="1" applyBorder="1" applyProtection="1">
      <alignment vertical="center"/>
    </xf>
    <xf numFmtId="0" fontId="13" fillId="2" borderId="59" xfId="0" applyFont="1" applyFill="1" applyBorder="1" applyAlignment="1" applyProtection="1">
      <alignment vertical="center" shrinkToFit="1"/>
      <protection locked="0"/>
    </xf>
    <xf numFmtId="0" fontId="13" fillId="2" borderId="57" xfId="0" applyFont="1" applyFill="1" applyBorder="1" applyAlignment="1" applyProtection="1">
      <alignment vertical="center" shrinkToFit="1"/>
      <protection locked="0"/>
    </xf>
    <xf numFmtId="0" fontId="13" fillId="2" borderId="60" xfId="0" applyFont="1" applyFill="1" applyBorder="1" applyAlignment="1" applyProtection="1">
      <alignment vertical="center" shrinkToFit="1"/>
      <protection locked="0"/>
    </xf>
    <xf numFmtId="0" fontId="8" fillId="4" borderId="0" xfId="0" applyFont="1" applyFill="1" applyAlignment="1">
      <alignment vertical="center"/>
    </xf>
    <xf numFmtId="0" fontId="9" fillId="4" borderId="0" xfId="0" applyFont="1" applyFill="1" applyAlignment="1">
      <alignment vertical="center"/>
    </xf>
    <xf numFmtId="0" fontId="13"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cellXfs>
  <cellStyles count="3">
    <cellStyle name="ハイパーリンク" xfId="1" builtinId="8"/>
    <cellStyle name="標準" xfId="0" builtinId="0"/>
    <cellStyle name="標準 2" xfId="2" xr:uid="{951B1AB6-A15E-4472-97C2-A12220A2D24F}"/>
  </cellStyles>
  <dxfs count="24">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ＭＳ Ｐゴシック"/>
        <family val="2"/>
        <charset val="128"/>
        <scheme val="none"/>
      </font>
      <numFmt numFmtId="0" formatCode="General"/>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ＭＳ Ｐゴシック"/>
        <family val="3"/>
        <charset val="128"/>
        <scheme val="none"/>
      </font>
      <numFmt numFmtId="0" formatCode="General"/>
      <alignment horizontal="general" vertical="center" textRotation="0" wrapText="0" indent="0" justifyLastLine="0" shrinkToFit="0" readingOrder="0"/>
      <border diagonalUp="0" diagonalDown="0">
        <left/>
        <right style="thin">
          <color theme="4"/>
        </right>
        <top style="thin">
          <color theme="4"/>
        </top>
        <bottom/>
        <vertical/>
        <horizontal/>
      </border>
    </dxf>
    <dxf>
      <font>
        <b val="0"/>
        <i val="0"/>
        <strike val="0"/>
        <condense val="0"/>
        <extend val="0"/>
        <outline val="0"/>
        <shadow val="0"/>
        <u val="none"/>
        <vertAlign val="baseline"/>
        <sz val="10"/>
        <color auto="1"/>
        <name val="ＭＳ Ｐゴシック"/>
        <family val="3"/>
        <charset val="128"/>
        <scheme val="none"/>
      </font>
      <numFmt numFmtId="0" formatCode="General"/>
      <alignment horizontal="general" vertical="center" textRotation="0" wrapText="0" indent="0" justifyLastLine="0" shrinkToFit="0" readingOrder="0"/>
      <border diagonalUp="0" diagonalDown="0">
        <left/>
        <right style="thin">
          <color theme="4"/>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0"/>
        <color auto="1"/>
        <name val="ＭＳ Ｐゴシック"/>
        <family val="3"/>
        <charset val="128"/>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ＭＳ ゴシック"/>
        <family val="3"/>
        <charset val="128"/>
        <scheme val="none"/>
      </font>
      <numFmt numFmtId="0" formatCode="General"/>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ＭＳ Ｐゴシック"/>
        <family val="3"/>
        <charset val="128"/>
        <scheme val="none"/>
      </font>
      <numFmt numFmtId="0" formatCode="General"/>
      <alignment horizontal="general" vertical="center" textRotation="0" wrapText="0" indent="0" justifyLastLine="0" shrinkToFit="0" readingOrder="0"/>
      <border diagonalUp="0" diagonalDown="0">
        <left style="thin">
          <color theme="4"/>
        </left>
        <right style="thin">
          <color theme="4"/>
        </right>
        <top style="thin">
          <color theme="4"/>
        </top>
        <bottom/>
        <vertical/>
        <horizontal/>
      </border>
    </dxf>
    <dxf>
      <border outline="0">
        <right style="thin">
          <color theme="4"/>
        </right>
        <top style="thin">
          <color theme="4"/>
        </top>
        <bottom style="thin">
          <color theme="4"/>
        </bottom>
      </border>
    </dxf>
    <dxf>
      <font>
        <b val="0"/>
        <i val="0"/>
        <strike val="0"/>
        <condense val="0"/>
        <extend val="0"/>
        <outline val="0"/>
        <shadow val="0"/>
        <u val="none"/>
        <vertAlign val="baseline"/>
        <sz val="10"/>
        <color auto="1"/>
        <name val="ＭＳ Ｐゴシック"/>
        <family val="3"/>
        <charset val="128"/>
        <scheme val="none"/>
      </font>
      <alignment horizontal="general" vertical="center"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fill>
        <patternFill patternType="solid">
          <fgColor theme="4"/>
          <bgColor theme="4"/>
        </patternFill>
      </fill>
      <alignment horizontal="general" vertical="center" textRotation="0" wrapText="0" indent="0" justifyLastLine="0" shrinkToFit="0" readingOrder="0"/>
    </dxf>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0"/>
        <color auto="1"/>
        <name val="Arial"/>
        <family val="2"/>
        <scheme val="none"/>
      </font>
      <numFmt numFmtId="0" formatCode="General"/>
      <fill>
        <patternFill patternType="solid">
          <fgColor theme="4"/>
          <bgColor theme="4"/>
        </patternFill>
      </fill>
      <alignment horizontal="general" vertical="center" textRotation="0" wrapText="0" indent="0" justifyLastLine="0" shrinkToFit="0" readingOrder="0"/>
    </dxf>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0"/>
        <color auto="1"/>
        <name val="Arial"/>
        <family val="2"/>
        <scheme val="none"/>
      </font>
      <numFmt numFmtId="0" formatCode="General"/>
      <fill>
        <patternFill patternType="solid">
          <fgColor theme="4"/>
          <bgColor theme="4"/>
        </patternFill>
      </fill>
      <alignment horizontal="general" vertical="center" textRotation="0" wrapText="0" indent="0" justifyLastLine="0" shrinkToFit="0" readingOrder="0"/>
    </dxf>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0"/>
        <color auto="1"/>
        <name val="Arial"/>
        <family val="2"/>
        <scheme val="none"/>
      </font>
      <numFmt numFmtId="0" formatCode="General"/>
      <fill>
        <patternFill patternType="solid">
          <fgColor theme="4"/>
          <bgColor theme="4"/>
        </patternFill>
      </fill>
      <alignment horizontal="general" vertical="center" textRotation="0" wrapText="0" indent="0" justifyLastLine="0" shrinkToFit="0" readingOrder="0"/>
    </dxf>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0"/>
        <color auto="1"/>
        <name val="Arial"/>
        <family val="2"/>
        <scheme val="none"/>
      </font>
      <numFmt numFmtId="0" formatCode="General"/>
      <fill>
        <patternFill patternType="solid">
          <fgColor theme="4"/>
          <bgColor theme="4"/>
        </patternFill>
      </fill>
      <alignment horizontal="general" vertical="center" textRotation="0" wrapText="0" indent="0" justifyLastLine="0" shrinkToFit="0" readingOrder="0"/>
    </dxf>
    <dxf>
      <border outline="0">
        <left style="thin">
          <color theme="4"/>
        </left>
        <right style="thin">
          <color theme="4"/>
        </right>
        <top style="thin">
          <color theme="4"/>
        </top>
        <bottom style="thin">
          <color theme="4"/>
        </bottom>
      </border>
    </dxf>
    <dxf>
      <font>
        <b/>
        <i val="0"/>
        <strike val="0"/>
        <condense val="0"/>
        <extend val="0"/>
        <outline val="0"/>
        <shadow val="0"/>
        <u val="none"/>
        <vertAlign val="baseline"/>
        <sz val="10"/>
        <color auto="1"/>
        <name val="Arial"/>
        <family val="2"/>
        <scheme val="none"/>
      </font>
      <numFmt numFmtId="0" formatCode="General"/>
      <fill>
        <patternFill patternType="solid">
          <fgColor theme="4"/>
          <bgColor theme="4"/>
        </patternFill>
      </fill>
      <alignment horizontal="general" vertical="center" textRotation="0" wrapText="1" indent="0" justifyLastLine="0" shrinkToFit="0" readingOrder="0"/>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34</xdr:col>
      <xdr:colOff>66675</xdr:colOff>
      <xdr:row>24</xdr:row>
      <xdr:rowOff>142875</xdr:rowOff>
    </xdr:from>
    <xdr:ext cx="3305175" cy="4267201"/>
    <xdr:sp macro="" textlink="">
      <xdr:nvSpPr>
        <xdr:cNvPr id="11" name="テキスト ボックス 10">
          <a:extLst>
            <a:ext uri="{FF2B5EF4-FFF2-40B4-BE49-F238E27FC236}">
              <a16:creationId xmlns:a16="http://schemas.microsoft.com/office/drawing/2014/main" id="{DAE0A7B7-108E-44DE-BA78-0DAD594001F9}"/>
            </a:ext>
          </a:extLst>
        </xdr:cNvPr>
        <xdr:cNvSpPr txBox="1"/>
      </xdr:nvSpPr>
      <xdr:spPr>
        <a:xfrm>
          <a:off x="6543675" y="4629150"/>
          <a:ext cx="3305175" cy="4267201"/>
        </a:xfrm>
        <a:prstGeom prst="rect">
          <a:avLst/>
        </a:prstGeom>
        <a:solidFill>
          <a:schemeClr val="accent6">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100" b="1" u="sng"/>
            <a:t>比較パターン設定例</a:t>
          </a:r>
          <a:endParaRPr kumimoji="1" lang="en-US" altLang="ja-JP" sz="1100" b="1" u="sng"/>
        </a:p>
        <a:p>
          <a:r>
            <a:rPr kumimoji="1" lang="ja-JP" altLang="en-US" sz="1100"/>
            <a:t>サンプル名「</a:t>
          </a:r>
          <a:r>
            <a:rPr kumimoji="1" lang="en-US" altLang="ja-JP" sz="1100"/>
            <a:t>C1</a:t>
          </a:r>
          <a:r>
            <a:rPr kumimoji="1" lang="ja-JP" altLang="en-US" sz="1100"/>
            <a:t>」および「</a:t>
          </a:r>
          <a:r>
            <a:rPr kumimoji="1" lang="en-US" altLang="ja-JP" sz="1100"/>
            <a:t>C2</a:t>
          </a:r>
          <a:r>
            <a:rPr kumimoji="1" lang="ja-JP" altLang="en-US" sz="1100"/>
            <a:t>」をコントロールとし、</a:t>
          </a:r>
          <a:endParaRPr kumimoji="1" lang="en-US" altLang="ja-JP" sz="1100"/>
        </a:p>
        <a:p>
          <a:r>
            <a:rPr kumimoji="1" lang="ja-JP" altLang="en-US" sz="1100"/>
            <a:t>サンプル名「</a:t>
          </a:r>
          <a:r>
            <a:rPr kumimoji="1" lang="en-US" altLang="ja-JP" sz="1100"/>
            <a:t>T1</a:t>
          </a:r>
          <a:r>
            <a:rPr kumimoji="1" lang="ja-JP" altLang="en-US" sz="1100"/>
            <a:t>」および「</a:t>
          </a:r>
          <a:r>
            <a:rPr kumimoji="1" lang="en-US" altLang="ja-JP" sz="1100"/>
            <a:t>T2</a:t>
          </a:r>
          <a:r>
            <a:rPr kumimoji="1" lang="ja-JP" altLang="en-US" sz="1100"/>
            <a:t>」と比較解析をする場合</a:t>
          </a:r>
          <a:endParaRPr kumimoji="1" lang="en-US" altLang="ja-JP" sz="1100"/>
        </a:p>
        <a:p>
          <a:endParaRPr kumimoji="1" lang="en-US" altLang="ja-JP" sz="1100"/>
        </a:p>
        <a:p>
          <a:r>
            <a:rPr kumimoji="1" lang="en-US" altLang="ja-JP" sz="1100"/>
            <a:t>(1)</a:t>
          </a:r>
          <a:r>
            <a:rPr kumimoji="1" lang="ja-JP" altLang="en-US" sz="1100"/>
            <a:t>　</a:t>
          </a:r>
          <a:r>
            <a:rPr kumimoji="1" lang="en-US" altLang="ja-JP" sz="1100"/>
            <a:t>2</a:t>
          </a:r>
          <a:r>
            <a:rPr kumimoji="1" lang="ja-JP" altLang="en-US" sz="1100"/>
            <a:t>ページ目のサンプル情報欄の「解析グループ」欄に次のようにグループを選択します。</a:t>
          </a:r>
          <a:endParaRPr kumimoji="1" lang="en-US" altLang="ja-JP" sz="1100"/>
        </a:p>
        <a:p>
          <a:r>
            <a:rPr kumimoji="1" lang="ja-JP" altLang="en-US" sz="11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C1</a:t>
          </a:r>
          <a:r>
            <a:rPr kumimoji="1" lang="ja-JP" altLang="ja-JP" sz="1100">
              <a:solidFill>
                <a:schemeClr val="dk1"/>
              </a:solidFill>
              <a:effectLst/>
              <a:latin typeface="+mn-lt"/>
              <a:ea typeface="+mn-ea"/>
              <a:cs typeface="+mn-cs"/>
            </a:rPr>
            <a:t>」および「</a:t>
          </a:r>
          <a:r>
            <a:rPr kumimoji="1" lang="en-US" altLang="ja-JP" sz="1100">
              <a:solidFill>
                <a:schemeClr val="dk1"/>
              </a:solidFill>
              <a:effectLst/>
              <a:latin typeface="+mn-lt"/>
              <a:ea typeface="+mn-ea"/>
              <a:cs typeface="+mn-cs"/>
            </a:rPr>
            <a:t>C2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に「グループ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T1</a:t>
          </a:r>
          <a:r>
            <a:rPr kumimoji="1" lang="ja-JP" altLang="ja-JP" sz="1100">
              <a:solidFill>
                <a:schemeClr val="dk1"/>
              </a:solidFill>
              <a:effectLst/>
              <a:latin typeface="+mn-lt"/>
              <a:ea typeface="+mn-ea"/>
              <a:cs typeface="+mn-cs"/>
            </a:rPr>
            <a:t>」および「</a:t>
          </a:r>
          <a:r>
            <a:rPr kumimoji="1" lang="en-US" altLang="ja-JP" sz="1100">
              <a:solidFill>
                <a:schemeClr val="dk1"/>
              </a:solidFill>
              <a:effectLst/>
              <a:latin typeface="+mn-lt"/>
              <a:ea typeface="+mn-ea"/>
              <a:cs typeface="+mn-cs"/>
            </a:rPr>
            <a:t>T2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に「グループ</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ページ目の比較パターン記入欄で次のように選択します。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・「比較」欄に「グループ</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」を選択</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・「コントロール」欄に「グループ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」を選択</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100"/>
        </a:p>
      </xdr:txBody>
    </xdr:sp>
    <xdr:clientData/>
  </xdr:oneCellAnchor>
  <xdr:twoCellAnchor editAs="oneCell">
    <xdr:from>
      <xdr:col>0</xdr:col>
      <xdr:colOff>47625</xdr:colOff>
      <xdr:row>0</xdr:row>
      <xdr:rowOff>57151</xdr:rowOff>
    </xdr:from>
    <xdr:to>
      <xdr:col>7</xdr:col>
      <xdr:colOff>103723</xdr:colOff>
      <xdr:row>1</xdr:row>
      <xdr:rowOff>142875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1"/>
          <a:ext cx="1389598" cy="276224"/>
        </a:xfrm>
        <a:prstGeom prst="rect">
          <a:avLst/>
        </a:prstGeom>
      </xdr:spPr>
    </xdr:pic>
    <xdr:clientData/>
  </xdr:twoCellAnchor>
  <xdr:oneCellAnchor>
    <xdr:from>
      <xdr:col>0</xdr:col>
      <xdr:colOff>47625</xdr:colOff>
      <xdr:row>63</xdr:row>
      <xdr:rowOff>66676</xdr:rowOff>
    </xdr:from>
    <xdr:ext cx="1389598" cy="276224"/>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1049001"/>
          <a:ext cx="1389598" cy="276224"/>
        </a:xfrm>
        <a:prstGeom prst="rect">
          <a:avLst/>
        </a:prstGeom>
      </xdr:spPr>
    </xdr:pic>
    <xdr:clientData/>
  </xdr:oneCellAnchor>
  <xdr:oneCellAnchor>
    <xdr:from>
      <xdr:col>34</xdr:col>
      <xdr:colOff>66675</xdr:colOff>
      <xdr:row>83</xdr:row>
      <xdr:rowOff>180975</xdr:rowOff>
    </xdr:from>
    <xdr:ext cx="2676525" cy="100925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543675" y="15201900"/>
          <a:ext cx="2676525" cy="1009251"/>
        </a:xfrm>
        <a:prstGeom prst="rect">
          <a:avLst/>
        </a:prstGeom>
        <a:solidFill>
          <a:schemeClr val="accent6">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b="1" u="sng"/>
            <a:t>細胞、組織サンプルの情報入力について</a:t>
          </a:r>
        </a:p>
        <a:p>
          <a:r>
            <a:rPr kumimoji="1" lang="ja-JP" altLang="en-US" sz="1100"/>
            <a:t>組織の種類や重量、保存方法によって最適な抽出方法を選択しております。</a:t>
          </a:r>
        </a:p>
        <a:p>
          <a:r>
            <a:rPr kumimoji="1" lang="ja-JP" altLang="en-US" sz="1100"/>
            <a:t>抽出結果を良好なものとするため、可能な範囲で情報提供をお願いいたします。</a:t>
          </a:r>
        </a:p>
      </xdr:txBody>
    </xdr:sp>
    <xdr:clientData/>
  </xdr:oneCellAnchor>
  <xdr:oneCellAnchor>
    <xdr:from>
      <xdr:col>34</xdr:col>
      <xdr:colOff>66675</xdr:colOff>
      <xdr:row>78</xdr:row>
      <xdr:rowOff>276225</xdr:rowOff>
    </xdr:from>
    <xdr:ext cx="2676525" cy="82586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543675" y="14135100"/>
          <a:ext cx="2676525" cy="825867"/>
        </a:xfrm>
        <a:prstGeom prst="rect">
          <a:avLst/>
        </a:prstGeom>
        <a:solidFill>
          <a:schemeClr val="accent6">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100" b="1" u="sng"/>
            <a:t>RNA/DNA</a:t>
          </a:r>
          <a:r>
            <a:rPr kumimoji="1" lang="ja-JP" altLang="en-US" sz="1100" b="1" u="sng"/>
            <a:t>サンプルの情報入力について</a:t>
          </a:r>
        </a:p>
        <a:p>
          <a:r>
            <a:rPr kumimoji="1" lang="ja-JP" altLang="en-US" sz="1100" b="0" u="none"/>
            <a:t>サンプル情報を入力いただくことにより、サンプルチェック時の無駄なロスを防ぐことができます。</a:t>
          </a:r>
        </a:p>
      </xdr:txBody>
    </xdr:sp>
    <xdr:clientData/>
  </xdr:oneCellAnchor>
  <xdr:twoCellAnchor editAs="oneCell">
    <xdr:from>
      <xdr:col>35</xdr:col>
      <xdr:colOff>85725</xdr:colOff>
      <xdr:row>32</xdr:row>
      <xdr:rowOff>9525</xdr:rowOff>
    </xdr:from>
    <xdr:to>
      <xdr:col>43</xdr:col>
      <xdr:colOff>466724</xdr:colOff>
      <xdr:row>40</xdr:row>
      <xdr:rowOff>71917</xdr:rowOff>
    </xdr:to>
    <xdr:pic>
      <xdr:nvPicPr>
        <xdr:cNvPr id="12" name="図 11">
          <a:extLst>
            <a:ext uri="{FF2B5EF4-FFF2-40B4-BE49-F238E27FC236}">
              <a16:creationId xmlns:a16="http://schemas.microsoft.com/office/drawing/2014/main" id="{E12D3CE5-6ACF-4CA1-B3CF-68BB522478BB}"/>
            </a:ext>
          </a:extLst>
        </xdr:cNvPr>
        <xdr:cNvPicPr>
          <a:picLocks noChangeAspect="1"/>
        </xdr:cNvPicPr>
      </xdr:nvPicPr>
      <xdr:blipFill>
        <a:blip xmlns:r="http://schemas.openxmlformats.org/officeDocument/2006/relationships" r:embed="rId2"/>
        <a:stretch>
          <a:fillRect/>
        </a:stretch>
      </xdr:blipFill>
      <xdr:spPr>
        <a:xfrm>
          <a:off x="6753225" y="6134100"/>
          <a:ext cx="2247899" cy="1272067"/>
        </a:xfrm>
        <a:prstGeom prst="rect">
          <a:avLst/>
        </a:prstGeom>
      </xdr:spPr>
    </xdr:pic>
    <xdr:clientData/>
  </xdr:twoCellAnchor>
  <xdr:twoCellAnchor>
    <xdr:from>
      <xdr:col>42</xdr:col>
      <xdr:colOff>466724</xdr:colOff>
      <xdr:row>32</xdr:row>
      <xdr:rowOff>39901</xdr:rowOff>
    </xdr:from>
    <xdr:to>
      <xdr:col>43</xdr:col>
      <xdr:colOff>476249</xdr:colOff>
      <xdr:row>40</xdr:row>
      <xdr:rowOff>68476</xdr:rowOff>
    </xdr:to>
    <xdr:sp macro="" textlink="">
      <xdr:nvSpPr>
        <xdr:cNvPr id="13" name="正方形/長方形 12">
          <a:extLst>
            <a:ext uri="{FF2B5EF4-FFF2-40B4-BE49-F238E27FC236}">
              <a16:creationId xmlns:a16="http://schemas.microsoft.com/office/drawing/2014/main" id="{AD8C277C-8C62-45C6-AF22-5A9715909BED}"/>
            </a:ext>
          </a:extLst>
        </xdr:cNvPr>
        <xdr:cNvSpPr/>
      </xdr:nvSpPr>
      <xdr:spPr>
        <a:xfrm>
          <a:off x="8467724" y="6164476"/>
          <a:ext cx="542925" cy="1238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35</xdr:col>
      <xdr:colOff>123825</xdr:colOff>
      <xdr:row>47</xdr:row>
      <xdr:rowOff>19050</xdr:rowOff>
    </xdr:from>
    <xdr:to>
      <xdr:col>42</xdr:col>
      <xdr:colOff>381222</xdr:colOff>
      <xdr:row>50</xdr:row>
      <xdr:rowOff>76264</xdr:rowOff>
    </xdr:to>
    <xdr:pic>
      <xdr:nvPicPr>
        <xdr:cNvPr id="14" name="図 13">
          <a:extLst>
            <a:ext uri="{FF2B5EF4-FFF2-40B4-BE49-F238E27FC236}">
              <a16:creationId xmlns:a16="http://schemas.microsoft.com/office/drawing/2014/main" id="{32F9416B-4D7E-40A6-95A3-740C8C0ECA18}"/>
            </a:ext>
          </a:extLst>
        </xdr:cNvPr>
        <xdr:cNvPicPr>
          <a:picLocks noChangeAspect="1"/>
        </xdr:cNvPicPr>
      </xdr:nvPicPr>
      <xdr:blipFill>
        <a:blip xmlns:r="http://schemas.openxmlformats.org/officeDocument/2006/relationships" r:embed="rId3"/>
        <a:stretch>
          <a:fillRect/>
        </a:stretch>
      </xdr:blipFill>
      <xdr:spPr>
        <a:xfrm>
          <a:off x="6791325" y="8286750"/>
          <a:ext cx="1590897" cy="457264"/>
        </a:xfrm>
        <a:prstGeom prst="rect">
          <a:avLst/>
        </a:prstGeom>
      </xdr:spPr>
    </xdr:pic>
    <xdr:clientData/>
  </xdr:twoCellAnchor>
  <xdr:twoCellAnchor>
    <xdr:from>
      <xdr:col>36</xdr:col>
      <xdr:colOff>161925</xdr:colOff>
      <xdr:row>48</xdr:row>
      <xdr:rowOff>76200</xdr:rowOff>
    </xdr:from>
    <xdr:to>
      <xdr:col>42</xdr:col>
      <xdr:colOff>361950</xdr:colOff>
      <xdr:row>50</xdr:row>
      <xdr:rowOff>76200</xdr:rowOff>
    </xdr:to>
    <xdr:sp macro="" textlink="">
      <xdr:nvSpPr>
        <xdr:cNvPr id="15" name="正方形/長方形 14">
          <a:extLst>
            <a:ext uri="{FF2B5EF4-FFF2-40B4-BE49-F238E27FC236}">
              <a16:creationId xmlns:a16="http://schemas.microsoft.com/office/drawing/2014/main" id="{217647A8-4FB4-4B35-A02F-7E79005DC015}"/>
            </a:ext>
          </a:extLst>
        </xdr:cNvPr>
        <xdr:cNvSpPr/>
      </xdr:nvSpPr>
      <xdr:spPr>
        <a:xfrm>
          <a:off x="7019925" y="8477250"/>
          <a:ext cx="1343025"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A8BDFD-5EB0-408B-970E-2FC372DBF87F}" name="テーブル3" displayName="テーブル3" ref="C2:C5" totalsRowShown="0" headerRowDxfId="22" tableBorderDxfId="21" headerRowCellStyle="標準 2">
  <autoFilter ref="C2:C5" xr:uid="{55A8BDFD-5EB0-408B-970E-2FC372DBF87F}"/>
  <tableColumns count="1">
    <tableColumn id="1" xr3:uid="{7412DAF3-4ECF-4A09-A8C8-E7C6F678DA9C}" name="Whole_Genome_Seq_リシーケンス"/>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CEFE11A-E8E0-464F-8B57-F3FC6F71EFD1}" name="テーブル4" displayName="テーブル4" ref="D2:D5" totalsRowShown="0" headerRowDxfId="20" tableBorderDxfId="19" headerRowCellStyle="標準 2">
  <autoFilter ref="D2:D5" xr:uid="{8CEFE11A-E8E0-464F-8B57-F3FC6F71EFD1}"/>
  <tableColumns count="1">
    <tableColumn id="1" xr3:uid="{1F974D0C-CAB4-4D00-84C6-F1DA84F57ED8}" name="Exome_seq"/>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1C01A2-3130-4E5B-9743-98B47DD3BF48}" name="テーブル5" displayName="テーブル5" ref="E2:E5" totalsRowShown="0" headerRowDxfId="18" tableBorderDxfId="17" headerRowCellStyle="標準 2">
  <autoFilter ref="E2:E5" xr:uid="{AA1C01A2-3130-4E5B-9743-98B47DD3BF48}"/>
  <tableColumns count="1">
    <tableColumn id="1" xr3:uid="{5B8ABC99-368B-40EA-A26B-C86F49C9D945}" name="Whole_Genome_Seq_Denovo"/>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AAC819-E5EE-4CEB-B1DE-EF52E25E1DEC}" name="テーブル6" displayName="テーブル6" ref="F2:F5" totalsRowShown="0" headerRowDxfId="16" tableBorderDxfId="15" headerRowCellStyle="標準 2">
  <autoFilter ref="F2:F5" xr:uid="{29AAC819-E5EE-4CEB-B1DE-EF52E25E1DEC}"/>
  <tableColumns count="1">
    <tableColumn id="1" xr3:uid="{08DC60F5-5DBF-4DA8-8F9B-CADE8AB763B6}" name="RNA_seq_リシーケンス"/>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719333-CC4C-4EED-A446-C671CD8EC835}" name="テーブル7" displayName="テーブル7" ref="G2:G6" totalsRowShown="0" headerRowDxfId="14" tableBorderDxfId="13" headerRowCellStyle="標準 2">
  <autoFilter ref="G2:G6" xr:uid="{85719333-CC4C-4EED-A446-C671CD8EC835}"/>
  <tableColumns count="1">
    <tableColumn id="1" xr3:uid="{E3B3ACCA-DD78-4B14-8E8E-900E4801861B}" name="RNA_seq_Denovo"/>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2029CD-8E82-4B90-A43B-C82B4A04A4F8}" name="テーブル8" displayName="テーブル8" ref="H2:H4" totalsRowShown="0" headerRowDxfId="12" dataDxfId="11" tableBorderDxfId="10" headerRowCellStyle="標準 2" dataCellStyle="標準 2">
  <autoFilter ref="H2:H4" xr:uid="{522029CD-8E82-4B90-A43B-C82B4A04A4F8}"/>
  <tableColumns count="1">
    <tableColumn id="1" xr3:uid="{C2E735B0-DC79-4979-9F72-62B3A9F94BF1}" name="small_RNA_seq" dataDxfId="9" dataCellStyle="標準 2"/>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E24CC55-217C-4D6A-B3BD-710510FEF512}" name="テーブル9" displayName="テーブル9" ref="I2:J4" totalsRowShown="0" headerRowDxfId="8" dataDxfId="7" tableBorderDxfId="6" headerRowCellStyle="標準 2" dataCellStyle="標準 2">
  <autoFilter ref="I2:J4" xr:uid="{6E24CC55-217C-4D6A-B3BD-710510FEF512}"/>
  <tableColumns count="2">
    <tableColumn id="1" xr3:uid="{A3C5BD83-B88D-47D9-9E35-69FDAE790ACB}" name="メタゲノム解析" dataDxfId="5" dataCellStyle="標準 2"/>
    <tableColumn id="2" xr3:uid="{213E97DE-4AE3-4238-BF04-8512017E257F}" name="その他（右にご記入ください）" dataDxfId="4" dataCellStyle="標準 2"/>
  </tableColumns>
  <tableStyleInfo name="TableStyleLight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CD57B5-5A57-4C54-8316-AFBE058BF298}" name="テーブル10" displayName="テーブル10" ref="B2:B10" totalsRowShown="0" headerRowDxfId="3" dataDxfId="2" tableBorderDxfId="1" headerRowCellStyle="標準 2" dataCellStyle="標準 2">
  <autoFilter ref="B2:B10" xr:uid="{F5CD57B5-5A57-4C54-8316-AFBE058BF298}"/>
  <tableColumns count="1">
    <tableColumn id="1" xr3:uid="{CB5F2B51-12EC-496B-AB92-0CD12FD88731}" name="使用機種" dataDxfId="0" dataCellStyle="標準 2"/>
  </tableColumns>
  <tableStyleInfo name="TableStyleLight1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urabo_taro@kurab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44B0-294C-431F-A2D2-88166C7AB260}">
  <dimension ref="A1:AH115"/>
  <sheetViews>
    <sheetView showGridLines="0" tabSelected="1" view="pageBreakPreview" zoomScaleNormal="100" zoomScaleSheetLayoutView="100" workbookViewId="0">
      <selection activeCell="G8" sqref="G8:H8"/>
    </sheetView>
  </sheetViews>
  <sheetFormatPr defaultRowHeight="16.5"/>
  <cols>
    <col min="1" max="42" width="3.33203125" style="49" customWidth="1"/>
    <col min="43" max="16384" width="9.33203125" style="49"/>
  </cols>
  <sheetData>
    <row r="1" spans="1:34" ht="15" customHeight="1">
      <c r="A1" s="47"/>
      <c r="B1" s="48"/>
      <c r="C1" s="48"/>
      <c r="D1" s="48"/>
      <c r="E1" s="48"/>
      <c r="F1" s="48"/>
      <c r="G1" s="48"/>
      <c r="H1" s="48"/>
      <c r="I1" s="194" t="s">
        <v>95</v>
      </c>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34" ht="15" customHeight="1">
      <c r="A2" s="48"/>
      <c r="B2" s="48"/>
      <c r="C2" s="48"/>
      <c r="D2" s="48"/>
      <c r="E2" s="48"/>
      <c r="F2" s="48"/>
      <c r="G2" s="48"/>
      <c r="H2" s="48"/>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row>
    <row r="3" spans="1:34" ht="3.75" customHeight="1"/>
    <row r="4" spans="1:34">
      <c r="C4" s="49" t="s">
        <v>96</v>
      </c>
    </row>
    <row r="5" spans="1:34">
      <c r="C5" s="49" t="s">
        <v>49</v>
      </c>
    </row>
    <row r="6" spans="1:34" ht="3.75" customHeight="1"/>
    <row r="7" spans="1:34" ht="16.5" customHeight="1" thickBot="1">
      <c r="B7" s="49" t="s">
        <v>6</v>
      </c>
      <c r="H7" s="50" t="s">
        <v>50</v>
      </c>
    </row>
    <row r="8" spans="1:34" ht="16.5" customHeight="1">
      <c r="C8" s="250" t="s">
        <v>0</v>
      </c>
      <c r="D8" s="251"/>
      <c r="E8" s="251"/>
      <c r="F8" s="252"/>
      <c r="G8" s="253" t="s">
        <v>157</v>
      </c>
      <c r="H8" s="254"/>
      <c r="I8" s="51" t="s">
        <v>12</v>
      </c>
      <c r="J8" s="3">
        <v>4</v>
      </c>
      <c r="K8" s="51" t="s">
        <v>13</v>
      </c>
      <c r="L8" s="3">
        <v>1</v>
      </c>
      <c r="M8" s="51" t="s">
        <v>40</v>
      </c>
      <c r="N8" s="51"/>
      <c r="O8" s="51"/>
      <c r="P8" s="51"/>
      <c r="Q8" s="255" t="s">
        <v>41</v>
      </c>
      <c r="R8" s="256"/>
      <c r="S8" s="256"/>
      <c r="T8" s="256"/>
      <c r="U8" s="51"/>
      <c r="V8" s="257" t="s">
        <v>18</v>
      </c>
      <c r="W8" s="257"/>
      <c r="X8" s="257"/>
      <c r="Y8" s="257"/>
      <c r="Z8" s="257"/>
      <c r="AA8" s="257"/>
      <c r="AB8" s="257"/>
      <c r="AC8" s="51"/>
      <c r="AD8" s="52"/>
    </row>
    <row r="9" spans="1:34" ht="16.5" customHeight="1">
      <c r="C9" s="233" t="s">
        <v>1</v>
      </c>
      <c r="D9" s="157"/>
      <c r="E9" s="157"/>
      <c r="F9" s="158"/>
      <c r="G9" s="234" t="s">
        <v>51</v>
      </c>
      <c r="H9" s="235"/>
      <c r="I9" s="235"/>
      <c r="J9" s="235"/>
      <c r="K9" s="235"/>
      <c r="L9" s="235"/>
      <c r="M9" s="235"/>
      <c r="N9" s="235"/>
      <c r="O9" s="235"/>
      <c r="P9" s="235"/>
      <c r="Q9" s="235"/>
      <c r="R9" s="235"/>
      <c r="S9" s="235"/>
      <c r="T9" s="235"/>
      <c r="U9" s="235"/>
      <c r="V9" s="235"/>
      <c r="W9" s="235"/>
      <c r="X9" s="235"/>
      <c r="Y9" s="235"/>
      <c r="Z9" s="235"/>
      <c r="AA9" s="235"/>
      <c r="AB9" s="235"/>
      <c r="AC9" s="235"/>
      <c r="AD9" s="236"/>
    </row>
    <row r="10" spans="1:34" ht="16.5" customHeight="1">
      <c r="C10" s="233" t="s">
        <v>2</v>
      </c>
      <c r="D10" s="157"/>
      <c r="E10" s="157"/>
      <c r="F10" s="158"/>
      <c r="G10" s="234" t="s">
        <v>52</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6"/>
    </row>
    <row r="11" spans="1:34" ht="16.5" customHeight="1">
      <c r="C11" s="233" t="s">
        <v>3</v>
      </c>
      <c r="D11" s="157"/>
      <c r="E11" s="157"/>
      <c r="F11" s="158"/>
      <c r="G11" s="44" t="s">
        <v>7</v>
      </c>
      <c r="H11" s="235" t="s">
        <v>53</v>
      </c>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4" ht="16.5" customHeight="1">
      <c r="C12" s="237"/>
      <c r="D12" s="238"/>
      <c r="E12" s="238"/>
      <c r="F12" s="239"/>
      <c r="G12" s="240" t="s">
        <v>54</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2"/>
    </row>
    <row r="13" spans="1:34" ht="16.5" customHeight="1" thickBot="1">
      <c r="C13" s="243" t="s">
        <v>4</v>
      </c>
      <c r="D13" s="244"/>
      <c r="E13" s="244"/>
      <c r="F13" s="244"/>
      <c r="G13" s="245" t="s">
        <v>55</v>
      </c>
      <c r="H13" s="245"/>
      <c r="I13" s="245"/>
      <c r="J13" s="245"/>
      <c r="K13" s="245"/>
      <c r="L13" s="245"/>
      <c r="M13" s="245"/>
      <c r="N13" s="245"/>
      <c r="O13" s="246" t="s">
        <v>5</v>
      </c>
      <c r="P13" s="246"/>
      <c r="Q13" s="246"/>
      <c r="R13" s="246"/>
      <c r="S13" s="247" t="s">
        <v>56</v>
      </c>
      <c r="T13" s="248"/>
      <c r="U13" s="248"/>
      <c r="V13" s="248"/>
      <c r="W13" s="248"/>
      <c r="X13" s="248"/>
      <c r="Y13" s="248"/>
      <c r="Z13" s="248"/>
      <c r="AA13" s="248"/>
      <c r="AB13" s="248"/>
      <c r="AC13" s="248"/>
      <c r="AD13" s="249"/>
    </row>
    <row r="14" spans="1:34" ht="8.25" customHeight="1"/>
    <row r="15" spans="1:34" ht="16.5" customHeight="1" thickBot="1">
      <c r="B15" s="49" t="s">
        <v>8</v>
      </c>
      <c r="H15" s="50" t="s">
        <v>50</v>
      </c>
    </row>
    <row r="16" spans="1:34" ht="16.5" customHeight="1">
      <c r="C16" s="258" t="s">
        <v>9</v>
      </c>
      <c r="D16" s="259"/>
      <c r="E16" s="259"/>
      <c r="F16" s="260"/>
      <c r="G16" s="261"/>
      <c r="H16" s="262"/>
      <c r="I16" s="262"/>
      <c r="J16" s="262"/>
      <c r="K16" s="262"/>
      <c r="L16" s="262"/>
      <c r="M16" s="262"/>
      <c r="N16" s="262"/>
      <c r="O16" s="262"/>
      <c r="P16" s="262"/>
      <c r="Q16" s="262"/>
      <c r="R16" s="262"/>
      <c r="S16" s="262"/>
      <c r="T16" s="262"/>
      <c r="U16" s="262"/>
      <c r="V16" s="262"/>
      <c r="W16" s="262"/>
      <c r="X16" s="262"/>
      <c r="Y16" s="262"/>
      <c r="Z16" s="262"/>
      <c r="AA16" s="262"/>
      <c r="AB16" s="262"/>
      <c r="AC16" s="262"/>
      <c r="AD16" s="263"/>
    </row>
    <row r="17" spans="2:33" ht="16.5" customHeight="1" thickBot="1">
      <c r="C17" s="216" t="s">
        <v>10</v>
      </c>
      <c r="D17" s="217"/>
      <c r="E17" s="217"/>
      <c r="F17" s="218"/>
      <c r="G17" s="219"/>
      <c r="H17" s="220"/>
      <c r="I17" s="220"/>
      <c r="J17" s="220"/>
      <c r="K17" s="220"/>
      <c r="L17" s="220"/>
      <c r="M17" s="220"/>
      <c r="N17" s="220"/>
      <c r="O17" s="220"/>
      <c r="P17" s="220"/>
      <c r="Q17" s="220"/>
      <c r="R17" s="220"/>
      <c r="S17" s="220"/>
      <c r="T17" s="220"/>
      <c r="U17" s="220"/>
      <c r="V17" s="220"/>
      <c r="W17" s="220"/>
      <c r="X17" s="220"/>
      <c r="Y17" s="220"/>
      <c r="Z17" s="220"/>
      <c r="AA17" s="220"/>
      <c r="AB17" s="220"/>
      <c r="AC17" s="220"/>
      <c r="AD17" s="221"/>
    </row>
    <row r="18" spans="2:33" ht="16.5" customHeight="1">
      <c r="C18" s="222" t="s">
        <v>3</v>
      </c>
      <c r="D18" s="223"/>
      <c r="E18" s="223"/>
      <c r="F18" s="224"/>
      <c r="G18" s="4" t="s">
        <v>7</v>
      </c>
      <c r="H18" s="228"/>
      <c r="I18" s="228"/>
      <c r="J18" s="228"/>
      <c r="K18" s="228"/>
      <c r="L18" s="228"/>
      <c r="M18" s="228"/>
      <c r="N18" s="228"/>
      <c r="O18" s="228"/>
      <c r="P18" s="228"/>
      <c r="Q18" s="228"/>
      <c r="R18" s="228"/>
      <c r="S18" s="228"/>
      <c r="T18" s="228"/>
      <c r="U18" s="228"/>
      <c r="V18" s="228"/>
      <c r="W18" s="228"/>
      <c r="X18" s="228"/>
      <c r="Y18" s="228"/>
      <c r="Z18" s="228"/>
      <c r="AA18" s="228"/>
      <c r="AB18" s="228"/>
      <c r="AC18" s="228"/>
      <c r="AD18" s="229"/>
    </row>
    <row r="19" spans="2:33" ht="16.5" customHeight="1">
      <c r="C19" s="225"/>
      <c r="D19" s="226"/>
      <c r="E19" s="226"/>
      <c r="F19" s="227"/>
      <c r="G19" s="230"/>
      <c r="H19" s="231"/>
      <c r="I19" s="231"/>
      <c r="J19" s="231"/>
      <c r="K19" s="231"/>
      <c r="L19" s="231"/>
      <c r="M19" s="231"/>
      <c r="N19" s="231"/>
      <c r="O19" s="231"/>
      <c r="P19" s="231"/>
      <c r="Q19" s="231"/>
      <c r="R19" s="231"/>
      <c r="S19" s="231"/>
      <c r="T19" s="231"/>
      <c r="U19" s="231"/>
      <c r="V19" s="231"/>
      <c r="W19" s="231"/>
      <c r="X19" s="231"/>
      <c r="Y19" s="231"/>
      <c r="Z19" s="231"/>
      <c r="AA19" s="231"/>
      <c r="AB19" s="231"/>
      <c r="AC19" s="231"/>
      <c r="AD19" s="232"/>
    </row>
    <row r="20" spans="2:33" ht="16.5" customHeight="1">
      <c r="C20" s="178" t="s">
        <v>4</v>
      </c>
      <c r="D20" s="179"/>
      <c r="E20" s="179"/>
      <c r="F20" s="179"/>
      <c r="G20" s="206"/>
      <c r="H20" s="207"/>
      <c r="I20" s="207"/>
      <c r="J20" s="207"/>
      <c r="K20" s="207"/>
      <c r="L20" s="207"/>
      <c r="M20" s="207"/>
      <c r="N20" s="207"/>
      <c r="O20" s="208" t="s">
        <v>5</v>
      </c>
      <c r="P20" s="209"/>
      <c r="Q20" s="209"/>
      <c r="R20" s="209"/>
      <c r="S20" s="210"/>
      <c r="T20" s="211"/>
      <c r="U20" s="211"/>
      <c r="V20" s="211"/>
      <c r="W20" s="211"/>
      <c r="X20" s="211"/>
      <c r="Y20" s="211"/>
      <c r="Z20" s="211"/>
      <c r="AA20" s="211"/>
      <c r="AB20" s="211"/>
      <c r="AC20" s="211"/>
      <c r="AD20" s="212"/>
    </row>
    <row r="21" spans="2:33" ht="8.25" customHeight="1"/>
    <row r="22" spans="2:33" ht="17.25" customHeight="1" thickBot="1">
      <c r="B22" s="49" t="s">
        <v>57</v>
      </c>
      <c r="F22" s="50" t="s">
        <v>50</v>
      </c>
    </row>
    <row r="23" spans="2:33" ht="17.25" customHeight="1" thickBot="1">
      <c r="B23" s="49" t="s">
        <v>58</v>
      </c>
      <c r="C23" s="49" t="s">
        <v>59</v>
      </c>
      <c r="G23" s="153"/>
      <c r="H23" s="154"/>
      <c r="I23" s="154"/>
      <c r="J23" s="154"/>
      <c r="K23" s="154"/>
      <c r="L23" s="154"/>
      <c r="M23" s="154"/>
      <c r="N23" s="154"/>
      <c r="O23" s="154"/>
      <c r="P23" s="154"/>
      <c r="Q23" s="155"/>
      <c r="R23" s="201"/>
      <c r="S23" s="201"/>
      <c r="T23" s="201"/>
      <c r="U23" s="201"/>
      <c r="V23" s="201"/>
      <c r="W23" s="201"/>
      <c r="X23" s="201"/>
      <c r="Y23" s="201"/>
      <c r="Z23" s="201"/>
      <c r="AA23" s="201"/>
      <c r="AB23" s="201"/>
      <c r="AC23" s="201"/>
      <c r="AD23" s="201"/>
      <c r="AE23" s="201"/>
      <c r="AF23" s="201"/>
      <c r="AG23" s="203"/>
    </row>
    <row r="24" spans="2:33" ht="17.25" customHeight="1" thickBot="1">
      <c r="B24" s="49" t="s">
        <v>58</v>
      </c>
      <c r="C24" s="49" t="s">
        <v>100</v>
      </c>
      <c r="G24" s="153"/>
      <c r="H24" s="154"/>
      <c r="I24" s="154"/>
      <c r="J24" s="154"/>
      <c r="K24" s="154"/>
      <c r="L24" s="154"/>
      <c r="M24" s="154"/>
      <c r="N24" s="154"/>
      <c r="O24" s="154"/>
      <c r="P24" s="154"/>
      <c r="Q24" s="155"/>
      <c r="R24" s="200"/>
      <c r="S24" s="201"/>
      <c r="T24" s="201"/>
      <c r="U24" s="201"/>
      <c r="V24" s="201"/>
      <c r="W24" s="201"/>
      <c r="X24" s="201"/>
      <c r="Y24" s="202"/>
      <c r="Z24" s="202"/>
      <c r="AA24" s="202"/>
      <c r="AB24" s="202"/>
      <c r="AC24" s="201"/>
      <c r="AD24" s="201"/>
      <c r="AE24" s="201"/>
      <c r="AF24" s="201"/>
      <c r="AG24" s="203"/>
    </row>
    <row r="25" spans="2:33" ht="17.25" customHeight="1" thickBot="1">
      <c r="B25" s="49" t="s">
        <v>58</v>
      </c>
      <c r="C25" s="49" t="s">
        <v>47</v>
      </c>
      <c r="I25" s="49" t="s">
        <v>106</v>
      </c>
      <c r="J25" s="53"/>
      <c r="K25" s="54"/>
      <c r="L25" s="213"/>
      <c r="M25" s="214"/>
      <c r="N25" s="214"/>
      <c r="O25" s="155"/>
      <c r="P25" s="215"/>
      <c r="Q25" s="205"/>
      <c r="R25" s="151"/>
      <c r="S25" s="151"/>
      <c r="T25" s="152"/>
      <c r="U25" s="53" t="s">
        <v>107</v>
      </c>
      <c r="Y25" s="147"/>
      <c r="Z25" s="148"/>
      <c r="AA25" s="148"/>
      <c r="AB25" s="149"/>
    </row>
    <row r="26" spans="2:33" ht="17.25" customHeight="1" thickBot="1">
      <c r="B26" s="49" t="s">
        <v>58</v>
      </c>
      <c r="C26" s="49" t="s">
        <v>44</v>
      </c>
      <c r="I26" s="49" t="str">
        <f>リスト!$A$34</f>
        <v>GB</v>
      </c>
      <c r="L26" s="147"/>
      <c r="M26" s="148"/>
      <c r="N26" s="148"/>
      <c r="O26" s="149"/>
      <c r="P26" s="55" t="str">
        <f>リスト!$A$35</f>
        <v/>
      </c>
      <c r="R26" s="53"/>
      <c r="S26" s="53"/>
      <c r="W26" s="53"/>
      <c r="X26" s="53"/>
    </row>
    <row r="27" spans="2:33" ht="17.25" customHeight="1" thickBot="1">
      <c r="B27" s="49" t="s">
        <v>58</v>
      </c>
      <c r="C27" s="50" t="s">
        <v>45</v>
      </c>
      <c r="G27" s="153"/>
      <c r="H27" s="154"/>
      <c r="I27" s="154"/>
      <c r="J27" s="154"/>
      <c r="K27" s="154"/>
      <c r="L27" s="154"/>
      <c r="M27" s="154"/>
      <c r="N27" s="154"/>
      <c r="O27" s="154"/>
      <c r="P27" s="154"/>
      <c r="Q27" s="155"/>
      <c r="R27" s="56" t="str">
        <f>リスト!$A$33</f>
        <v/>
      </c>
      <c r="S27" s="57"/>
      <c r="T27" s="57"/>
      <c r="U27" s="57"/>
      <c r="V27" s="57"/>
      <c r="W27" s="57"/>
      <c r="X27" s="57"/>
      <c r="Y27" s="57"/>
      <c r="Z27" s="57"/>
      <c r="AA27" s="57"/>
      <c r="AB27" s="57"/>
      <c r="AC27" s="57"/>
      <c r="AD27" s="57"/>
      <c r="AE27" s="57"/>
      <c r="AF27" s="57"/>
      <c r="AG27" s="57"/>
    </row>
    <row r="28" spans="2:33" ht="17.25" customHeight="1">
      <c r="B28" s="49" t="s">
        <v>58</v>
      </c>
      <c r="C28" s="50" t="s">
        <v>99</v>
      </c>
      <c r="L28" s="204"/>
      <c r="M28" s="205"/>
      <c r="N28" s="205"/>
      <c r="O28" s="205"/>
      <c r="P28" s="205"/>
      <c r="Q28" s="205"/>
      <c r="R28" s="151"/>
      <c r="S28" s="152"/>
      <c r="T28" s="50" t="s">
        <v>63</v>
      </c>
    </row>
    <row r="29" spans="2:33" ht="17.25" customHeight="1">
      <c r="B29" s="49" t="s">
        <v>58</v>
      </c>
      <c r="C29" s="49" t="s">
        <v>160</v>
      </c>
      <c r="L29" s="53"/>
      <c r="M29" s="53"/>
      <c r="N29" s="53"/>
      <c r="O29" s="53"/>
      <c r="P29" s="53"/>
      <c r="Q29" s="53"/>
      <c r="R29" s="53"/>
      <c r="S29" s="53"/>
    </row>
    <row r="30" spans="2:33" ht="8.25" customHeight="1">
      <c r="L30" s="53"/>
      <c r="M30" s="53"/>
      <c r="N30" s="58"/>
      <c r="O30" s="58"/>
      <c r="P30" s="58"/>
      <c r="Q30" s="58"/>
      <c r="R30" s="58"/>
    </row>
    <row r="31" spans="2:33" ht="17.25" customHeight="1">
      <c r="E31" s="126" t="s">
        <v>108</v>
      </c>
      <c r="F31" s="127"/>
      <c r="G31" s="128"/>
      <c r="H31" s="59" t="s">
        <v>64</v>
      </c>
      <c r="I31" s="129" t="s">
        <v>65</v>
      </c>
      <c r="J31" s="130"/>
      <c r="K31" s="131"/>
      <c r="M31" s="60"/>
      <c r="N31" s="132" t="s">
        <v>108</v>
      </c>
      <c r="O31" s="133"/>
      <c r="P31" s="128"/>
      <c r="Q31" s="59" t="s">
        <v>64</v>
      </c>
      <c r="R31" s="129" t="s">
        <v>65</v>
      </c>
      <c r="S31" s="130"/>
      <c r="T31" s="131"/>
      <c r="V31" s="60"/>
      <c r="W31" s="126" t="s">
        <v>108</v>
      </c>
      <c r="X31" s="127"/>
      <c r="Y31" s="128"/>
      <c r="Z31" s="59" t="s">
        <v>64</v>
      </c>
      <c r="AA31" s="129" t="s">
        <v>65</v>
      </c>
      <c r="AB31" s="130"/>
      <c r="AC31" s="131"/>
    </row>
    <row r="32" spans="2:33" ht="17.25" customHeight="1">
      <c r="D32" s="59">
        <v>1</v>
      </c>
      <c r="E32" s="134" t="s">
        <v>167</v>
      </c>
      <c r="F32" s="135"/>
      <c r="G32" s="136"/>
      <c r="H32" s="59" t="s">
        <v>64</v>
      </c>
      <c r="I32" s="134" t="s">
        <v>168</v>
      </c>
      <c r="J32" s="135"/>
      <c r="K32" s="136"/>
      <c r="L32" s="61"/>
      <c r="M32" s="62">
        <v>4</v>
      </c>
      <c r="N32" s="137" t="s">
        <v>62</v>
      </c>
      <c r="O32" s="137"/>
      <c r="P32" s="137"/>
      <c r="Q32" s="59" t="s">
        <v>64</v>
      </c>
      <c r="R32" s="134" t="s">
        <v>62</v>
      </c>
      <c r="S32" s="135"/>
      <c r="T32" s="136"/>
      <c r="V32" s="59">
        <v>7</v>
      </c>
      <c r="W32" s="137" t="s">
        <v>62</v>
      </c>
      <c r="X32" s="137"/>
      <c r="Y32" s="137"/>
      <c r="Z32" s="59" t="s">
        <v>64</v>
      </c>
      <c r="AA32" s="134" t="s">
        <v>62</v>
      </c>
      <c r="AB32" s="135"/>
      <c r="AC32" s="136"/>
    </row>
    <row r="33" spans="1:34" ht="17.25" customHeight="1">
      <c r="D33" s="59">
        <v>2</v>
      </c>
      <c r="E33" s="134" t="s">
        <v>18</v>
      </c>
      <c r="F33" s="135"/>
      <c r="G33" s="136"/>
      <c r="H33" s="59" t="s">
        <v>64</v>
      </c>
      <c r="I33" s="134" t="s">
        <v>62</v>
      </c>
      <c r="J33" s="135"/>
      <c r="K33" s="136"/>
      <c r="L33" s="61"/>
      <c r="M33" s="62">
        <v>5</v>
      </c>
      <c r="N33" s="137" t="s">
        <v>62</v>
      </c>
      <c r="O33" s="137"/>
      <c r="P33" s="137"/>
      <c r="Q33" s="59" t="s">
        <v>64</v>
      </c>
      <c r="R33" s="134" t="s">
        <v>62</v>
      </c>
      <c r="S33" s="135"/>
      <c r="T33" s="136"/>
      <c r="V33" s="59">
        <v>8</v>
      </c>
      <c r="W33" s="137" t="s">
        <v>62</v>
      </c>
      <c r="X33" s="137"/>
      <c r="Y33" s="137"/>
      <c r="Z33" s="59" t="s">
        <v>64</v>
      </c>
      <c r="AA33" s="134" t="s">
        <v>62</v>
      </c>
      <c r="AB33" s="135"/>
      <c r="AC33" s="136"/>
    </row>
    <row r="34" spans="1:34" ht="17.25" customHeight="1">
      <c r="D34" s="59">
        <v>3</v>
      </c>
      <c r="E34" s="134" t="s">
        <v>18</v>
      </c>
      <c r="F34" s="135"/>
      <c r="G34" s="136"/>
      <c r="H34" s="59" t="s">
        <v>64</v>
      </c>
      <c r="I34" s="134" t="s">
        <v>62</v>
      </c>
      <c r="J34" s="135"/>
      <c r="K34" s="136"/>
      <c r="L34" s="61"/>
      <c r="M34" s="62">
        <v>6</v>
      </c>
      <c r="N34" s="137" t="s">
        <v>62</v>
      </c>
      <c r="O34" s="137"/>
      <c r="P34" s="137"/>
      <c r="Q34" s="59" t="s">
        <v>64</v>
      </c>
      <c r="R34" s="134" t="s">
        <v>62</v>
      </c>
      <c r="S34" s="135"/>
      <c r="T34" s="136"/>
      <c r="V34" s="59">
        <v>9</v>
      </c>
      <c r="W34" s="137" t="s">
        <v>62</v>
      </c>
      <c r="X34" s="137"/>
      <c r="Y34" s="137"/>
      <c r="Z34" s="59" t="s">
        <v>64</v>
      </c>
      <c r="AA34" s="134" t="s">
        <v>62</v>
      </c>
      <c r="AB34" s="135"/>
      <c r="AC34" s="136"/>
    </row>
    <row r="35" spans="1:34" ht="8.25" customHeight="1"/>
    <row r="36" spans="1:34" ht="8.25" customHeight="1"/>
    <row r="37" spans="1:34" ht="12.75" customHeight="1" thickBot="1">
      <c r="A37" s="49" t="s">
        <v>11</v>
      </c>
    </row>
    <row r="38" spans="1:34" ht="10.5" customHeight="1">
      <c r="A38" s="185" t="s">
        <v>98</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7"/>
    </row>
    <row r="39" spans="1:34" ht="10.5" customHeight="1">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90"/>
    </row>
    <row r="40" spans="1:34" ht="10.5" customHeight="1">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90"/>
    </row>
    <row r="41" spans="1:34" ht="10.5" customHeight="1">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90"/>
    </row>
    <row r="42" spans="1:34" ht="10.5" customHeight="1">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ht="10.5" customHeight="1">
      <c r="A43" s="188"/>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90"/>
    </row>
    <row r="44" spans="1:34" ht="10.5" customHeight="1">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90"/>
    </row>
    <row r="45" spans="1:34" ht="10.5" customHeight="1">
      <c r="A45" s="188"/>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90"/>
    </row>
    <row r="46" spans="1:34" ht="10.5" customHeight="1">
      <c r="A46" s="188"/>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90"/>
    </row>
    <row r="47" spans="1:34" ht="10.5" customHeight="1">
      <c r="A47" s="188"/>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90"/>
    </row>
    <row r="48" spans="1:34" ht="10.5" customHeight="1">
      <c r="A48" s="188"/>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90"/>
    </row>
    <row r="49" spans="1:34" ht="10.5" customHeight="1">
      <c r="A49" s="188"/>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4" ht="10.5" customHeight="1">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90"/>
    </row>
    <row r="51" spans="1:34" ht="10.5" customHeight="1">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90"/>
    </row>
    <row r="52" spans="1:34" ht="10.5" customHeight="1">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90"/>
    </row>
    <row r="53" spans="1:34" ht="10.5" customHeight="1">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90"/>
    </row>
    <row r="54" spans="1:34" ht="10.5" customHeight="1">
      <c r="A54" s="188"/>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90"/>
    </row>
    <row r="55" spans="1:34" ht="10.5" customHeight="1">
      <c r="A55" s="188"/>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90"/>
    </row>
    <row r="56" spans="1:34" ht="10.5" customHeight="1">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90"/>
    </row>
    <row r="57" spans="1:34" ht="10.5" customHeight="1">
      <c r="A57" s="188"/>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ht="10.5" customHeight="1">
      <c r="A58" s="188"/>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90"/>
    </row>
    <row r="59" spans="1:34" ht="10.5" customHeight="1">
      <c r="A59" s="18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90"/>
    </row>
    <row r="60" spans="1:34" ht="10.5" customHeight="1" thickBot="1">
      <c r="A60" s="19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3"/>
    </row>
    <row r="61" spans="1:34" ht="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row>
    <row r="62" spans="1:34">
      <c r="B62" s="64" t="s">
        <v>42</v>
      </c>
    </row>
    <row r="63" spans="1:34" ht="27" customHeight="1">
      <c r="A63" s="45"/>
      <c r="B63" s="266"/>
      <c r="C63" s="266"/>
      <c r="D63" s="266"/>
      <c r="E63" s="266"/>
      <c r="F63" s="49" t="s">
        <v>12</v>
      </c>
      <c r="G63" s="266"/>
      <c r="H63" s="266"/>
      <c r="I63" s="49" t="s">
        <v>13</v>
      </c>
      <c r="J63" s="266"/>
      <c r="K63" s="266"/>
      <c r="L63" s="49" t="s">
        <v>14</v>
      </c>
      <c r="O63" s="58" t="s">
        <v>15</v>
      </c>
      <c r="P63" s="58"/>
      <c r="Q63" s="46"/>
      <c r="R63" s="267"/>
      <c r="S63" s="267"/>
      <c r="T63" s="267"/>
      <c r="U63" s="267"/>
      <c r="V63" s="267"/>
      <c r="W63" s="267"/>
      <c r="X63" s="267"/>
      <c r="Y63" s="267"/>
      <c r="Z63" s="267"/>
      <c r="AA63" s="267"/>
      <c r="AB63" s="267"/>
      <c r="AC63" s="267"/>
      <c r="AD63" s="267"/>
      <c r="AE63" s="267"/>
      <c r="AF63" s="267"/>
      <c r="AG63" s="267"/>
      <c r="AH63" s="45"/>
    </row>
    <row r="64" spans="1:34" ht="15" customHeight="1">
      <c r="A64" s="47"/>
      <c r="B64" s="48"/>
      <c r="C64" s="48"/>
      <c r="D64" s="48"/>
      <c r="E64" s="48"/>
      <c r="F64" s="48"/>
      <c r="G64" s="48"/>
      <c r="H64" s="48"/>
      <c r="I64" s="194" t="s">
        <v>97</v>
      </c>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row r="65" spans="1:34" ht="15" customHeight="1">
      <c r="A65" s="48"/>
      <c r="B65" s="48"/>
      <c r="C65" s="48"/>
      <c r="D65" s="48"/>
      <c r="E65" s="48"/>
      <c r="F65" s="48"/>
      <c r="G65" s="48"/>
      <c r="H65" s="48"/>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row>
    <row r="66" spans="1:34" ht="7.5" customHeight="1"/>
    <row r="67" spans="1:34" ht="17.25" customHeight="1">
      <c r="C67" s="195" t="s">
        <v>0</v>
      </c>
      <c r="D67" s="196"/>
      <c r="E67" s="196"/>
      <c r="F67" s="197"/>
      <c r="G67" s="198" t="str">
        <f>IF(G8="","",G8)</f>
        <v>20xx</v>
      </c>
      <c r="H67" s="199"/>
      <c r="I67" s="65" t="s">
        <v>12</v>
      </c>
      <c r="J67" s="65">
        <f>IF(J8="","",J8)</f>
        <v>4</v>
      </c>
      <c r="K67" s="65" t="s">
        <v>13</v>
      </c>
      <c r="L67" s="65">
        <f>IF(L8="","",L8)</f>
        <v>1</v>
      </c>
      <c r="M67" s="65" t="s">
        <v>40</v>
      </c>
      <c r="N67" s="65"/>
      <c r="O67" s="65"/>
      <c r="P67" s="65"/>
      <c r="Q67" s="199"/>
      <c r="R67" s="199"/>
      <c r="S67" s="199"/>
      <c r="T67" s="199"/>
      <c r="U67" s="65"/>
      <c r="V67" s="199"/>
      <c r="W67" s="199"/>
      <c r="X67" s="199"/>
      <c r="Y67" s="66"/>
      <c r="Z67" s="199"/>
      <c r="AA67" s="199"/>
      <c r="AB67" s="199"/>
      <c r="AC67" s="65"/>
      <c r="AD67" s="67"/>
    </row>
    <row r="68" spans="1:34" ht="17.25" customHeight="1">
      <c r="C68" s="156" t="s">
        <v>1</v>
      </c>
      <c r="D68" s="157"/>
      <c r="E68" s="157"/>
      <c r="F68" s="158"/>
      <c r="G68" s="159" t="str">
        <f>IF(G9="","",G9)</f>
        <v>倉紡　太郎</v>
      </c>
      <c r="H68" s="160"/>
      <c r="I68" s="160"/>
      <c r="J68" s="160"/>
      <c r="K68" s="160"/>
      <c r="L68" s="160"/>
      <c r="M68" s="160"/>
      <c r="N68" s="160"/>
      <c r="O68" s="160"/>
      <c r="P68" s="160"/>
      <c r="Q68" s="160"/>
      <c r="R68" s="160"/>
      <c r="S68" s="160"/>
      <c r="T68" s="160"/>
      <c r="U68" s="160"/>
      <c r="V68" s="160"/>
      <c r="W68" s="160"/>
      <c r="X68" s="160"/>
      <c r="Y68" s="160"/>
      <c r="Z68" s="160"/>
      <c r="AA68" s="160"/>
      <c r="AB68" s="160"/>
      <c r="AC68" s="160"/>
      <c r="AD68" s="161"/>
    </row>
    <row r="69" spans="1:34" ht="17.25" customHeight="1">
      <c r="C69" s="178" t="s">
        <v>2</v>
      </c>
      <c r="D69" s="179"/>
      <c r="E69" s="179"/>
      <c r="F69" s="180"/>
      <c r="G69" s="181" t="str">
        <f>IF(G10="","",G10)</f>
        <v>〇〇大学　△△学部　□□研究室</v>
      </c>
      <c r="H69" s="182"/>
      <c r="I69" s="182"/>
      <c r="J69" s="182"/>
      <c r="K69" s="182"/>
      <c r="L69" s="182"/>
      <c r="M69" s="182"/>
      <c r="N69" s="182"/>
      <c r="O69" s="182"/>
      <c r="P69" s="182"/>
      <c r="Q69" s="182"/>
      <c r="R69" s="182"/>
      <c r="S69" s="182"/>
      <c r="T69" s="182"/>
      <c r="U69" s="182"/>
      <c r="V69" s="182"/>
      <c r="W69" s="182"/>
      <c r="X69" s="182"/>
      <c r="Y69" s="182"/>
      <c r="Z69" s="182"/>
      <c r="AA69" s="182"/>
      <c r="AB69" s="182"/>
      <c r="AC69" s="182"/>
      <c r="AD69" s="183"/>
    </row>
    <row r="70" spans="1:34" ht="8.25" customHeight="1"/>
    <row r="71" spans="1:34" ht="17.25" customHeight="1">
      <c r="C71" s="49" t="s">
        <v>16</v>
      </c>
    </row>
    <row r="72" spans="1:34" ht="8.25" customHeight="1" thickBot="1"/>
    <row r="73" spans="1:34" ht="17.25" customHeight="1" thickBot="1">
      <c r="B73" s="49" t="s">
        <v>58</v>
      </c>
      <c r="C73" s="49" t="s">
        <v>46</v>
      </c>
      <c r="H73" s="184" t="s">
        <v>138</v>
      </c>
      <c r="I73" s="154"/>
      <c r="J73" s="154"/>
      <c r="K73" s="154"/>
      <c r="L73" s="154"/>
      <c r="M73" s="154"/>
      <c r="N73" s="154"/>
      <c r="O73" s="154"/>
      <c r="P73" s="154"/>
      <c r="Q73" s="154"/>
      <c r="R73" s="155"/>
      <c r="S73" s="77"/>
      <c r="T73" s="78"/>
      <c r="U73" s="78"/>
      <c r="V73" s="78"/>
      <c r="W73" s="78"/>
      <c r="X73" s="78"/>
      <c r="Y73" s="78"/>
      <c r="Z73" s="78"/>
      <c r="AA73" s="78"/>
      <c r="AB73" s="78"/>
      <c r="AC73" s="78"/>
      <c r="AD73" s="78"/>
      <c r="AE73" s="78"/>
      <c r="AF73" s="78"/>
      <c r="AG73" s="78"/>
      <c r="AH73" s="79"/>
    </row>
    <row r="74" spans="1:34" ht="17.25" customHeight="1" thickBot="1">
      <c r="B74" s="49" t="s">
        <v>58</v>
      </c>
      <c r="C74" s="49" t="s">
        <v>61</v>
      </c>
      <c r="H74" s="153" t="s">
        <v>138</v>
      </c>
      <c r="I74" s="154"/>
      <c r="J74" s="154"/>
      <c r="K74" s="154"/>
      <c r="L74" s="154"/>
      <c r="M74" s="154"/>
      <c r="N74" s="154"/>
      <c r="O74" s="154"/>
      <c r="P74" s="154"/>
      <c r="Q74" s="154"/>
      <c r="R74" s="155"/>
      <c r="S74" s="77"/>
      <c r="T74" s="78"/>
      <c r="U74" s="78"/>
      <c r="V74" s="78"/>
      <c r="W74" s="78"/>
      <c r="X74" s="78"/>
      <c r="Y74" s="78"/>
      <c r="Z74" s="78"/>
      <c r="AA74" s="78"/>
      <c r="AB74" s="78"/>
      <c r="AC74" s="78"/>
      <c r="AD74" s="78"/>
      <c r="AE74" s="78"/>
      <c r="AF74" s="78"/>
      <c r="AG74" s="78"/>
      <c r="AH74" s="79"/>
    </row>
    <row r="75" spans="1:34" ht="17.25" customHeight="1" thickBot="1">
      <c r="B75" s="49" t="s">
        <v>58</v>
      </c>
      <c r="C75" s="49" t="s">
        <v>148</v>
      </c>
      <c r="H75" s="80" t="s">
        <v>60</v>
      </c>
      <c r="I75" s="81"/>
      <c r="J75" s="81"/>
      <c r="K75" s="81"/>
      <c r="L75" s="81"/>
      <c r="M75" s="81"/>
      <c r="N75" s="81"/>
      <c r="O75" s="81"/>
      <c r="P75" s="81"/>
      <c r="Q75" s="81"/>
      <c r="R75" s="82"/>
      <c r="S75" s="78"/>
      <c r="T75" s="78"/>
      <c r="U75" s="78"/>
      <c r="V75" s="78"/>
      <c r="W75" s="78"/>
      <c r="X75" s="78"/>
      <c r="Y75" s="78"/>
      <c r="Z75" s="78"/>
      <c r="AA75" s="78"/>
      <c r="AB75" s="78"/>
      <c r="AC75" s="78"/>
      <c r="AD75" s="78"/>
      <c r="AE75" s="78"/>
      <c r="AF75" s="78"/>
      <c r="AG75" s="78"/>
      <c r="AH75" s="79"/>
    </row>
    <row r="76" spans="1:34" ht="17.25" customHeight="1" thickBot="1">
      <c r="B76" s="49" t="s">
        <v>58</v>
      </c>
      <c r="C76" s="49" t="s">
        <v>66</v>
      </c>
      <c r="H76" s="147"/>
      <c r="I76" s="148"/>
      <c r="J76" s="148"/>
      <c r="K76" s="148"/>
      <c r="L76" s="148"/>
      <c r="M76" s="148"/>
      <c r="N76" s="148"/>
      <c r="O76" s="148"/>
      <c r="P76" s="148"/>
      <c r="Q76" s="148"/>
      <c r="R76" s="149"/>
    </row>
    <row r="77" spans="1:34" ht="17.25" customHeight="1" thickBot="1">
      <c r="B77" s="49" t="s">
        <v>58</v>
      </c>
      <c r="C77" s="49" t="s">
        <v>67</v>
      </c>
      <c r="G77" s="68"/>
      <c r="H77" s="68"/>
      <c r="I77" s="150" t="s">
        <v>18</v>
      </c>
      <c r="J77" s="151"/>
      <c r="K77" s="151"/>
      <c r="L77" s="151"/>
      <c r="M77" s="151"/>
      <c r="N77" s="151"/>
      <c r="O77" s="151"/>
      <c r="P77" s="151"/>
      <c r="Q77" s="152"/>
      <c r="R77" s="68"/>
      <c r="S77" s="68"/>
      <c r="T77" s="68"/>
      <c r="U77" s="68"/>
      <c r="V77" s="68"/>
      <c r="W77" s="68"/>
      <c r="X77" s="68"/>
      <c r="Y77" s="68"/>
      <c r="Z77" s="68"/>
      <c r="AA77" s="68"/>
      <c r="AB77" s="68"/>
      <c r="AC77" s="68"/>
      <c r="AD77" s="68"/>
      <c r="AE77" s="68"/>
      <c r="AF77" s="68"/>
      <c r="AG77" s="68"/>
    </row>
    <row r="78" spans="1:34" ht="17.25" customHeight="1">
      <c r="A78" s="101" t="s">
        <v>109</v>
      </c>
      <c r="B78" s="103" t="s">
        <v>68</v>
      </c>
      <c r="C78" s="104"/>
      <c r="D78" s="104"/>
      <c r="E78" s="104"/>
      <c r="F78" s="104"/>
      <c r="G78" s="107" t="s">
        <v>110</v>
      </c>
      <c r="H78" s="108"/>
      <c r="I78" s="108"/>
      <c r="J78" s="109"/>
      <c r="K78" s="113" t="s">
        <v>111</v>
      </c>
      <c r="L78" s="114"/>
      <c r="M78" s="115"/>
      <c r="N78" s="118" t="s">
        <v>69</v>
      </c>
      <c r="O78" s="114"/>
      <c r="P78" s="114"/>
      <c r="Q78" s="114"/>
      <c r="R78" s="114"/>
      <c r="S78" s="114"/>
      <c r="T78" s="114"/>
      <c r="U78" s="115"/>
      <c r="V78" s="118" t="s">
        <v>70</v>
      </c>
      <c r="W78" s="114"/>
      <c r="X78" s="114"/>
      <c r="Y78" s="114"/>
      <c r="Z78" s="114"/>
      <c r="AA78" s="115"/>
      <c r="AB78" s="119" t="s">
        <v>71</v>
      </c>
      <c r="AC78" s="114"/>
      <c r="AD78" s="114"/>
      <c r="AE78" s="114"/>
      <c r="AF78" s="114"/>
      <c r="AG78" s="114"/>
      <c r="AH78" s="120"/>
    </row>
    <row r="79" spans="1:34" ht="22.5" customHeight="1" thickBot="1">
      <c r="A79" s="102"/>
      <c r="B79" s="105"/>
      <c r="C79" s="106"/>
      <c r="D79" s="106"/>
      <c r="E79" s="106"/>
      <c r="F79" s="106"/>
      <c r="G79" s="110"/>
      <c r="H79" s="111"/>
      <c r="I79" s="111"/>
      <c r="J79" s="112"/>
      <c r="K79" s="116"/>
      <c r="L79" s="116"/>
      <c r="M79" s="117"/>
      <c r="N79" s="123" t="s">
        <v>72</v>
      </c>
      <c r="O79" s="124"/>
      <c r="P79" s="124" t="s">
        <v>73</v>
      </c>
      <c r="Q79" s="124"/>
      <c r="R79" s="124" t="s">
        <v>74</v>
      </c>
      <c r="S79" s="124"/>
      <c r="T79" s="124" t="s">
        <v>17</v>
      </c>
      <c r="U79" s="125"/>
      <c r="V79" s="123" t="s">
        <v>75</v>
      </c>
      <c r="W79" s="124"/>
      <c r="X79" s="124"/>
      <c r="Y79" s="116" t="s">
        <v>76</v>
      </c>
      <c r="Z79" s="116"/>
      <c r="AA79" s="117"/>
      <c r="AB79" s="121"/>
      <c r="AC79" s="116"/>
      <c r="AD79" s="116"/>
      <c r="AE79" s="116"/>
      <c r="AF79" s="116"/>
      <c r="AG79" s="116"/>
      <c r="AH79" s="122"/>
    </row>
    <row r="80" spans="1:34" ht="17.25" customHeight="1">
      <c r="A80" s="69">
        <v>1</v>
      </c>
      <c r="B80" s="167" t="s">
        <v>112</v>
      </c>
      <c r="C80" s="168"/>
      <c r="D80" s="168"/>
      <c r="E80" s="168"/>
      <c r="F80" s="168"/>
      <c r="G80" s="167" t="s">
        <v>112</v>
      </c>
      <c r="H80" s="168"/>
      <c r="I80" s="168"/>
      <c r="J80" s="169"/>
      <c r="K80" s="170" t="s">
        <v>168</v>
      </c>
      <c r="L80" s="170"/>
      <c r="M80" s="171"/>
      <c r="N80" s="172">
        <v>5</v>
      </c>
      <c r="O80" s="173"/>
      <c r="P80" s="173">
        <v>500</v>
      </c>
      <c r="Q80" s="173"/>
      <c r="R80" s="173">
        <v>10</v>
      </c>
      <c r="S80" s="173"/>
      <c r="T80" s="173">
        <v>2.0099999999999998</v>
      </c>
      <c r="U80" s="174"/>
      <c r="V80" s="175"/>
      <c r="W80" s="170"/>
      <c r="X80" s="170"/>
      <c r="Y80" s="170"/>
      <c r="Z80" s="170"/>
      <c r="AA80" s="171"/>
      <c r="AB80" s="176"/>
      <c r="AC80" s="173"/>
      <c r="AD80" s="173"/>
      <c r="AE80" s="173"/>
      <c r="AF80" s="173"/>
      <c r="AG80" s="173"/>
      <c r="AH80" s="177"/>
    </row>
    <row r="81" spans="1:34" ht="17.25" customHeight="1">
      <c r="A81" s="70">
        <v>2</v>
      </c>
      <c r="B81" s="93" t="s">
        <v>113</v>
      </c>
      <c r="C81" s="93"/>
      <c r="D81" s="93"/>
      <c r="E81" s="93"/>
      <c r="F81" s="93"/>
      <c r="G81" s="90" t="s">
        <v>113</v>
      </c>
      <c r="H81" s="91"/>
      <c r="I81" s="91"/>
      <c r="J81" s="92"/>
      <c r="K81" s="93" t="s">
        <v>168</v>
      </c>
      <c r="L81" s="93"/>
      <c r="M81" s="94"/>
      <c r="N81" s="98">
        <v>5</v>
      </c>
      <c r="O81" s="96"/>
      <c r="P81" s="96">
        <v>500</v>
      </c>
      <c r="Q81" s="96"/>
      <c r="R81" s="96">
        <v>10</v>
      </c>
      <c r="S81" s="96"/>
      <c r="T81" s="96">
        <v>1.9</v>
      </c>
      <c r="U81" s="97"/>
      <c r="V81" s="100"/>
      <c r="W81" s="93"/>
      <c r="X81" s="93"/>
      <c r="Y81" s="93"/>
      <c r="Z81" s="93"/>
      <c r="AA81" s="94"/>
      <c r="AB81" s="95"/>
      <c r="AC81" s="96"/>
      <c r="AD81" s="96"/>
      <c r="AE81" s="96"/>
      <c r="AF81" s="96"/>
      <c r="AG81" s="96"/>
      <c r="AH81" s="99"/>
    </row>
    <row r="82" spans="1:34" ht="17.25" customHeight="1">
      <c r="A82" s="70">
        <v>3</v>
      </c>
      <c r="B82" s="93" t="s">
        <v>78</v>
      </c>
      <c r="C82" s="93"/>
      <c r="D82" s="93"/>
      <c r="E82" s="93"/>
      <c r="F82" s="93"/>
      <c r="G82" s="90" t="s">
        <v>78</v>
      </c>
      <c r="H82" s="91"/>
      <c r="I82" s="91"/>
      <c r="J82" s="92"/>
      <c r="K82" s="93" t="s">
        <v>167</v>
      </c>
      <c r="L82" s="93"/>
      <c r="M82" s="94"/>
      <c r="N82" s="98">
        <v>5</v>
      </c>
      <c r="O82" s="96"/>
      <c r="P82" s="96">
        <v>500</v>
      </c>
      <c r="Q82" s="96"/>
      <c r="R82" s="96">
        <v>10</v>
      </c>
      <c r="S82" s="96"/>
      <c r="T82" s="96">
        <v>1.95</v>
      </c>
      <c r="U82" s="97"/>
      <c r="V82" s="100"/>
      <c r="W82" s="93"/>
      <c r="X82" s="93"/>
      <c r="Y82" s="93"/>
      <c r="Z82" s="93"/>
      <c r="AA82" s="94"/>
      <c r="AB82" s="95"/>
      <c r="AC82" s="96"/>
      <c r="AD82" s="96"/>
      <c r="AE82" s="96"/>
      <c r="AF82" s="96"/>
      <c r="AG82" s="96"/>
      <c r="AH82" s="99"/>
    </row>
    <row r="83" spans="1:34" ht="17.25" customHeight="1">
      <c r="A83" s="70">
        <v>4</v>
      </c>
      <c r="B83" s="93" t="s">
        <v>82</v>
      </c>
      <c r="C83" s="93"/>
      <c r="D83" s="93"/>
      <c r="E83" s="93"/>
      <c r="F83" s="93"/>
      <c r="G83" s="90" t="s">
        <v>82</v>
      </c>
      <c r="H83" s="91"/>
      <c r="I83" s="91"/>
      <c r="J83" s="92"/>
      <c r="K83" s="93" t="s">
        <v>167</v>
      </c>
      <c r="L83" s="93"/>
      <c r="M83" s="94"/>
      <c r="N83" s="98">
        <v>5</v>
      </c>
      <c r="O83" s="96"/>
      <c r="P83" s="96">
        <v>500</v>
      </c>
      <c r="Q83" s="96"/>
      <c r="R83" s="96">
        <v>10</v>
      </c>
      <c r="S83" s="96"/>
      <c r="T83" s="96">
        <v>2</v>
      </c>
      <c r="U83" s="97"/>
      <c r="V83" s="100"/>
      <c r="W83" s="93"/>
      <c r="X83" s="93"/>
      <c r="Y83" s="93"/>
      <c r="Z83" s="93"/>
      <c r="AA83" s="94"/>
      <c r="AB83" s="95"/>
      <c r="AC83" s="96"/>
      <c r="AD83" s="96"/>
      <c r="AE83" s="96"/>
      <c r="AF83" s="96"/>
      <c r="AG83" s="96"/>
      <c r="AH83" s="99"/>
    </row>
    <row r="84" spans="1:34" ht="17.25" customHeight="1">
      <c r="A84" s="70">
        <v>5</v>
      </c>
      <c r="B84" s="93" t="s">
        <v>77</v>
      </c>
      <c r="C84" s="93"/>
      <c r="D84" s="93"/>
      <c r="E84" s="93"/>
      <c r="F84" s="93"/>
      <c r="G84" s="90"/>
      <c r="H84" s="91"/>
      <c r="I84" s="91"/>
      <c r="J84" s="92"/>
      <c r="K84" s="93" t="s">
        <v>18</v>
      </c>
      <c r="L84" s="93"/>
      <c r="M84" s="94"/>
      <c r="N84" s="98"/>
      <c r="O84" s="96"/>
      <c r="P84" s="96"/>
      <c r="Q84" s="96"/>
      <c r="R84" s="96"/>
      <c r="S84" s="96"/>
      <c r="T84" s="96"/>
      <c r="U84" s="97"/>
      <c r="V84" s="100"/>
      <c r="W84" s="93"/>
      <c r="X84" s="93"/>
      <c r="Y84" s="93"/>
      <c r="Z84" s="93"/>
      <c r="AA84" s="94"/>
      <c r="AB84" s="95"/>
      <c r="AC84" s="96"/>
      <c r="AD84" s="96"/>
      <c r="AE84" s="96"/>
      <c r="AF84" s="96"/>
      <c r="AG84" s="96"/>
      <c r="AH84" s="99"/>
    </row>
    <row r="85" spans="1:34" ht="17.25" customHeight="1">
      <c r="A85" s="70">
        <v>6</v>
      </c>
      <c r="B85" s="90" t="s">
        <v>114</v>
      </c>
      <c r="C85" s="91"/>
      <c r="D85" s="91"/>
      <c r="E85" s="91"/>
      <c r="F85" s="92"/>
      <c r="G85" s="90" t="s">
        <v>78</v>
      </c>
      <c r="H85" s="91"/>
      <c r="I85" s="91"/>
      <c r="J85" s="92"/>
      <c r="K85" s="93" t="s">
        <v>169</v>
      </c>
      <c r="L85" s="93"/>
      <c r="M85" s="94"/>
      <c r="N85" s="98"/>
      <c r="O85" s="96"/>
      <c r="P85" s="96"/>
      <c r="Q85" s="96"/>
      <c r="R85" s="96"/>
      <c r="S85" s="96"/>
      <c r="T85" s="96"/>
      <c r="U85" s="97"/>
      <c r="V85" s="100" t="s">
        <v>79</v>
      </c>
      <c r="W85" s="93"/>
      <c r="X85" s="93"/>
      <c r="Y85" s="93" t="s">
        <v>80</v>
      </c>
      <c r="Z85" s="93"/>
      <c r="AA85" s="94"/>
      <c r="AB85" s="95" t="s">
        <v>81</v>
      </c>
      <c r="AC85" s="96"/>
      <c r="AD85" s="96"/>
      <c r="AE85" s="96"/>
      <c r="AF85" s="96"/>
      <c r="AG85" s="96"/>
      <c r="AH85" s="99"/>
    </row>
    <row r="86" spans="1:34" ht="17.25" customHeight="1">
      <c r="A86" s="70">
        <v>7</v>
      </c>
      <c r="B86" s="90" t="s">
        <v>115</v>
      </c>
      <c r="C86" s="91"/>
      <c r="D86" s="91"/>
      <c r="E86" s="91"/>
      <c r="F86" s="92"/>
      <c r="G86" s="90" t="s">
        <v>82</v>
      </c>
      <c r="H86" s="91"/>
      <c r="I86" s="91"/>
      <c r="J86" s="92"/>
      <c r="K86" s="93" t="s">
        <v>170</v>
      </c>
      <c r="L86" s="93"/>
      <c r="M86" s="94"/>
      <c r="N86" s="98"/>
      <c r="O86" s="96"/>
      <c r="P86" s="96"/>
      <c r="Q86" s="96"/>
      <c r="R86" s="96"/>
      <c r="S86" s="96"/>
      <c r="T86" s="96"/>
      <c r="U86" s="97"/>
      <c r="V86" s="100" t="s">
        <v>83</v>
      </c>
      <c r="W86" s="93"/>
      <c r="X86" s="93"/>
      <c r="Y86" s="93" t="s">
        <v>84</v>
      </c>
      <c r="Z86" s="93"/>
      <c r="AA86" s="94"/>
      <c r="AB86" s="95" t="s">
        <v>85</v>
      </c>
      <c r="AC86" s="96"/>
      <c r="AD86" s="96"/>
      <c r="AE86" s="96"/>
      <c r="AF86" s="96"/>
      <c r="AG86" s="96"/>
      <c r="AH86" s="99"/>
    </row>
    <row r="87" spans="1:34" ht="17.25" customHeight="1">
      <c r="A87" s="70">
        <v>8</v>
      </c>
      <c r="B87" s="90"/>
      <c r="C87" s="91"/>
      <c r="D87" s="91"/>
      <c r="E87" s="91"/>
      <c r="F87" s="92"/>
      <c r="G87" s="90"/>
      <c r="H87" s="91"/>
      <c r="I87" s="91"/>
      <c r="J87" s="92"/>
      <c r="K87" s="93" t="s">
        <v>18</v>
      </c>
      <c r="L87" s="93"/>
      <c r="M87" s="94"/>
      <c r="N87" s="98"/>
      <c r="O87" s="96"/>
      <c r="P87" s="96"/>
      <c r="Q87" s="96"/>
      <c r="R87" s="96"/>
      <c r="S87" s="96"/>
      <c r="T87" s="96"/>
      <c r="U87" s="97"/>
      <c r="V87" s="100"/>
      <c r="W87" s="93"/>
      <c r="X87" s="93"/>
      <c r="Y87" s="93"/>
      <c r="Z87" s="93"/>
      <c r="AA87" s="94"/>
      <c r="AB87" s="95"/>
      <c r="AC87" s="96"/>
      <c r="AD87" s="96"/>
      <c r="AE87" s="96"/>
      <c r="AF87" s="96"/>
      <c r="AG87" s="96"/>
      <c r="AH87" s="99"/>
    </row>
    <row r="88" spans="1:34" ht="17.25" customHeight="1">
      <c r="A88" s="70">
        <v>9</v>
      </c>
      <c r="B88" s="90" t="s">
        <v>116</v>
      </c>
      <c r="C88" s="91"/>
      <c r="D88" s="91"/>
      <c r="E88" s="91"/>
      <c r="F88" s="92"/>
      <c r="G88" s="90" t="s">
        <v>117</v>
      </c>
      <c r="H88" s="91"/>
      <c r="I88" s="91"/>
      <c r="J88" s="92"/>
      <c r="K88" s="93" t="s">
        <v>171</v>
      </c>
      <c r="L88" s="93"/>
      <c r="M88" s="94"/>
      <c r="N88" s="98"/>
      <c r="O88" s="96"/>
      <c r="P88" s="96"/>
      <c r="Q88" s="96"/>
      <c r="R88" s="96"/>
      <c r="S88" s="96"/>
      <c r="T88" s="96"/>
      <c r="U88" s="97"/>
      <c r="V88" s="100" t="s">
        <v>86</v>
      </c>
      <c r="W88" s="93"/>
      <c r="X88" s="93"/>
      <c r="Y88" s="93" t="s">
        <v>87</v>
      </c>
      <c r="Z88" s="93"/>
      <c r="AA88" s="94"/>
      <c r="AB88" s="95" t="s">
        <v>88</v>
      </c>
      <c r="AC88" s="96"/>
      <c r="AD88" s="96"/>
      <c r="AE88" s="96"/>
      <c r="AF88" s="96"/>
      <c r="AG88" s="96"/>
      <c r="AH88" s="99"/>
    </row>
    <row r="89" spans="1:34" ht="17.25" customHeight="1">
      <c r="A89" s="70">
        <v>10</v>
      </c>
      <c r="B89" s="90" t="s">
        <v>118</v>
      </c>
      <c r="C89" s="91"/>
      <c r="D89" s="91"/>
      <c r="E89" s="91"/>
      <c r="F89" s="92"/>
      <c r="G89" s="90" t="s">
        <v>119</v>
      </c>
      <c r="H89" s="91"/>
      <c r="I89" s="91"/>
      <c r="J89" s="92"/>
      <c r="K89" s="93" t="s">
        <v>172</v>
      </c>
      <c r="L89" s="93"/>
      <c r="M89" s="94"/>
      <c r="N89" s="98"/>
      <c r="O89" s="96"/>
      <c r="P89" s="96"/>
      <c r="Q89" s="96"/>
      <c r="R89" s="96"/>
      <c r="S89" s="96"/>
      <c r="T89" s="96"/>
      <c r="U89" s="97"/>
      <c r="V89" s="100" t="s">
        <v>89</v>
      </c>
      <c r="W89" s="93"/>
      <c r="X89" s="93"/>
      <c r="Y89" s="93" t="s">
        <v>90</v>
      </c>
      <c r="Z89" s="93"/>
      <c r="AA89" s="94"/>
      <c r="AB89" s="95" t="s">
        <v>91</v>
      </c>
      <c r="AC89" s="96"/>
      <c r="AD89" s="96"/>
      <c r="AE89" s="96"/>
      <c r="AF89" s="96"/>
      <c r="AG89" s="96"/>
      <c r="AH89" s="99"/>
    </row>
    <row r="90" spans="1:34" ht="17.25" customHeight="1">
      <c r="A90" s="70">
        <v>11</v>
      </c>
      <c r="B90" s="90"/>
      <c r="C90" s="91"/>
      <c r="D90" s="91"/>
      <c r="E90" s="91"/>
      <c r="F90" s="92"/>
      <c r="G90" s="90"/>
      <c r="H90" s="91"/>
      <c r="I90" s="91"/>
      <c r="J90" s="92"/>
      <c r="K90" s="93" t="s">
        <v>18</v>
      </c>
      <c r="L90" s="93"/>
      <c r="M90" s="94"/>
      <c r="N90" s="98"/>
      <c r="O90" s="96"/>
      <c r="P90" s="96"/>
      <c r="Q90" s="96"/>
      <c r="R90" s="96"/>
      <c r="S90" s="96"/>
      <c r="T90" s="96"/>
      <c r="U90" s="97"/>
      <c r="V90" s="100"/>
      <c r="W90" s="93"/>
      <c r="X90" s="93"/>
      <c r="Y90" s="93"/>
      <c r="Z90" s="93"/>
      <c r="AA90" s="94"/>
      <c r="AB90" s="95"/>
      <c r="AC90" s="96"/>
      <c r="AD90" s="96"/>
      <c r="AE90" s="96"/>
      <c r="AF90" s="96"/>
      <c r="AG90" s="96"/>
      <c r="AH90" s="99"/>
    </row>
    <row r="91" spans="1:34" ht="17.25" customHeight="1">
      <c r="A91" s="70">
        <v>12</v>
      </c>
      <c r="B91" s="90"/>
      <c r="C91" s="91"/>
      <c r="D91" s="91"/>
      <c r="E91" s="91"/>
      <c r="F91" s="92"/>
      <c r="G91" s="90"/>
      <c r="H91" s="91"/>
      <c r="I91" s="91"/>
      <c r="J91" s="92"/>
      <c r="K91" s="93" t="s">
        <v>18</v>
      </c>
      <c r="L91" s="93"/>
      <c r="M91" s="94"/>
      <c r="N91" s="98"/>
      <c r="O91" s="96"/>
      <c r="P91" s="96"/>
      <c r="Q91" s="96"/>
      <c r="R91" s="96"/>
      <c r="S91" s="96"/>
      <c r="T91" s="96"/>
      <c r="U91" s="97"/>
      <c r="V91" s="100"/>
      <c r="W91" s="93"/>
      <c r="X91" s="93"/>
      <c r="Y91" s="93"/>
      <c r="Z91" s="93"/>
      <c r="AA91" s="94"/>
      <c r="AB91" s="95"/>
      <c r="AC91" s="96"/>
      <c r="AD91" s="96"/>
      <c r="AE91" s="96"/>
      <c r="AF91" s="96"/>
      <c r="AG91" s="96"/>
      <c r="AH91" s="99"/>
    </row>
    <row r="92" spans="1:34" ht="17.25" customHeight="1">
      <c r="A92" s="70">
        <v>13</v>
      </c>
      <c r="B92" s="90"/>
      <c r="C92" s="91"/>
      <c r="D92" s="91"/>
      <c r="E92" s="91"/>
      <c r="F92" s="92"/>
      <c r="G92" s="90"/>
      <c r="H92" s="91"/>
      <c r="I92" s="91"/>
      <c r="J92" s="92"/>
      <c r="K92" s="93" t="s">
        <v>18</v>
      </c>
      <c r="L92" s="93"/>
      <c r="M92" s="94"/>
      <c r="N92" s="98"/>
      <c r="O92" s="96"/>
      <c r="P92" s="96"/>
      <c r="Q92" s="96"/>
      <c r="R92" s="96"/>
      <c r="S92" s="96"/>
      <c r="T92" s="96"/>
      <c r="U92" s="97"/>
      <c r="V92" s="100"/>
      <c r="W92" s="93"/>
      <c r="X92" s="93"/>
      <c r="Y92" s="93"/>
      <c r="Z92" s="93"/>
      <c r="AA92" s="94"/>
      <c r="AB92" s="95"/>
      <c r="AC92" s="96"/>
      <c r="AD92" s="96"/>
      <c r="AE92" s="96"/>
      <c r="AF92" s="96"/>
      <c r="AG92" s="96"/>
      <c r="AH92" s="99"/>
    </row>
    <row r="93" spans="1:34" ht="17.25" customHeight="1">
      <c r="A93" s="70">
        <v>14</v>
      </c>
      <c r="B93" s="90"/>
      <c r="C93" s="91"/>
      <c r="D93" s="91"/>
      <c r="E93" s="91"/>
      <c r="F93" s="92"/>
      <c r="G93" s="90"/>
      <c r="H93" s="91"/>
      <c r="I93" s="91"/>
      <c r="J93" s="92"/>
      <c r="K93" s="93" t="s">
        <v>18</v>
      </c>
      <c r="L93" s="93"/>
      <c r="M93" s="94"/>
      <c r="N93" s="98"/>
      <c r="O93" s="96"/>
      <c r="P93" s="96"/>
      <c r="Q93" s="96"/>
      <c r="R93" s="96"/>
      <c r="S93" s="96"/>
      <c r="T93" s="96"/>
      <c r="U93" s="97"/>
      <c r="V93" s="92"/>
      <c r="W93" s="93"/>
      <c r="X93" s="93"/>
      <c r="Y93" s="93"/>
      <c r="Z93" s="93"/>
      <c r="AA93" s="94"/>
      <c r="AB93" s="95"/>
      <c r="AC93" s="96"/>
      <c r="AD93" s="96"/>
      <c r="AE93" s="96"/>
      <c r="AF93" s="96"/>
      <c r="AG93" s="96"/>
      <c r="AH93" s="99"/>
    </row>
    <row r="94" spans="1:34" ht="17.25" customHeight="1">
      <c r="A94" s="70">
        <v>15</v>
      </c>
      <c r="B94" s="90"/>
      <c r="C94" s="91"/>
      <c r="D94" s="91"/>
      <c r="E94" s="91"/>
      <c r="F94" s="92"/>
      <c r="G94" s="90"/>
      <c r="H94" s="91"/>
      <c r="I94" s="91"/>
      <c r="J94" s="92"/>
      <c r="K94" s="93" t="s">
        <v>18</v>
      </c>
      <c r="L94" s="93"/>
      <c r="M94" s="94"/>
      <c r="N94" s="98"/>
      <c r="O94" s="96"/>
      <c r="P94" s="96"/>
      <c r="Q94" s="96"/>
      <c r="R94" s="96"/>
      <c r="S94" s="96"/>
      <c r="T94" s="96"/>
      <c r="U94" s="97"/>
      <c r="V94" s="92"/>
      <c r="W94" s="93"/>
      <c r="X94" s="93"/>
      <c r="Y94" s="93"/>
      <c r="Z94" s="93"/>
      <c r="AA94" s="94"/>
      <c r="AB94" s="95"/>
      <c r="AC94" s="96"/>
      <c r="AD94" s="96"/>
      <c r="AE94" s="96"/>
      <c r="AF94" s="96"/>
      <c r="AG94" s="96"/>
      <c r="AH94" s="99"/>
    </row>
    <row r="95" spans="1:34" ht="17.25" customHeight="1">
      <c r="A95" s="70">
        <v>16</v>
      </c>
      <c r="B95" s="90"/>
      <c r="C95" s="91"/>
      <c r="D95" s="91"/>
      <c r="E95" s="91"/>
      <c r="F95" s="92"/>
      <c r="G95" s="90"/>
      <c r="H95" s="91"/>
      <c r="I95" s="91"/>
      <c r="J95" s="92"/>
      <c r="K95" s="93" t="s">
        <v>18</v>
      </c>
      <c r="L95" s="93"/>
      <c r="M95" s="94"/>
      <c r="N95" s="98"/>
      <c r="O95" s="96"/>
      <c r="P95" s="96"/>
      <c r="Q95" s="96"/>
      <c r="R95" s="96"/>
      <c r="S95" s="96"/>
      <c r="T95" s="96"/>
      <c r="U95" s="97"/>
      <c r="V95" s="92"/>
      <c r="W95" s="93"/>
      <c r="X95" s="93"/>
      <c r="Y95" s="93"/>
      <c r="Z95" s="93"/>
      <c r="AA95" s="94"/>
      <c r="AB95" s="95"/>
      <c r="AC95" s="96"/>
      <c r="AD95" s="96"/>
      <c r="AE95" s="96"/>
      <c r="AF95" s="96"/>
      <c r="AG95" s="96"/>
      <c r="AH95" s="99"/>
    </row>
    <row r="96" spans="1:34" ht="17.25" customHeight="1">
      <c r="A96" s="70">
        <v>17</v>
      </c>
      <c r="B96" s="90"/>
      <c r="C96" s="91"/>
      <c r="D96" s="91"/>
      <c r="E96" s="91"/>
      <c r="F96" s="92"/>
      <c r="G96" s="90"/>
      <c r="H96" s="91"/>
      <c r="I96" s="91"/>
      <c r="J96" s="92"/>
      <c r="K96" s="93" t="s">
        <v>18</v>
      </c>
      <c r="L96" s="93"/>
      <c r="M96" s="94"/>
      <c r="N96" s="95"/>
      <c r="O96" s="96"/>
      <c r="P96" s="96"/>
      <c r="Q96" s="96"/>
      <c r="R96" s="96"/>
      <c r="S96" s="96"/>
      <c r="T96" s="96"/>
      <c r="U96" s="97"/>
      <c r="V96" s="92"/>
      <c r="W96" s="93"/>
      <c r="X96" s="93"/>
      <c r="Y96" s="93"/>
      <c r="Z96" s="93"/>
      <c r="AA96" s="94"/>
      <c r="AB96" s="95"/>
      <c r="AC96" s="96"/>
      <c r="AD96" s="96"/>
      <c r="AE96" s="96"/>
      <c r="AF96" s="96"/>
      <c r="AG96" s="96"/>
      <c r="AH96" s="99"/>
    </row>
    <row r="97" spans="1:34" ht="17.25" customHeight="1">
      <c r="A97" s="70">
        <v>18</v>
      </c>
      <c r="B97" s="90"/>
      <c r="C97" s="91"/>
      <c r="D97" s="91"/>
      <c r="E97" s="91"/>
      <c r="F97" s="92"/>
      <c r="G97" s="90"/>
      <c r="H97" s="91"/>
      <c r="I97" s="91"/>
      <c r="J97" s="92"/>
      <c r="K97" s="93" t="s">
        <v>18</v>
      </c>
      <c r="L97" s="93"/>
      <c r="M97" s="94"/>
      <c r="N97" s="95"/>
      <c r="O97" s="96"/>
      <c r="P97" s="96"/>
      <c r="Q97" s="96"/>
      <c r="R97" s="96"/>
      <c r="S97" s="96"/>
      <c r="T97" s="96"/>
      <c r="U97" s="97"/>
      <c r="V97" s="92"/>
      <c r="W97" s="93"/>
      <c r="X97" s="93"/>
      <c r="Y97" s="93"/>
      <c r="Z97" s="93"/>
      <c r="AA97" s="94"/>
      <c r="AB97" s="95"/>
      <c r="AC97" s="96"/>
      <c r="AD97" s="96"/>
      <c r="AE97" s="96"/>
      <c r="AF97" s="96"/>
      <c r="AG97" s="96"/>
      <c r="AH97" s="99"/>
    </row>
    <row r="98" spans="1:34" ht="17.25" customHeight="1">
      <c r="A98" s="70">
        <v>19</v>
      </c>
      <c r="B98" s="90"/>
      <c r="C98" s="91"/>
      <c r="D98" s="91"/>
      <c r="E98" s="91"/>
      <c r="F98" s="92"/>
      <c r="G98" s="90"/>
      <c r="H98" s="91"/>
      <c r="I98" s="91"/>
      <c r="J98" s="92"/>
      <c r="K98" s="93" t="s">
        <v>18</v>
      </c>
      <c r="L98" s="93"/>
      <c r="M98" s="94"/>
      <c r="N98" s="95"/>
      <c r="O98" s="96"/>
      <c r="P98" s="96"/>
      <c r="Q98" s="96"/>
      <c r="R98" s="96"/>
      <c r="S98" s="96"/>
      <c r="T98" s="96"/>
      <c r="U98" s="97"/>
      <c r="V98" s="92"/>
      <c r="W98" s="93"/>
      <c r="X98" s="93"/>
      <c r="Y98" s="93"/>
      <c r="Z98" s="93"/>
      <c r="AA98" s="94"/>
      <c r="AB98" s="95"/>
      <c r="AC98" s="96"/>
      <c r="AD98" s="96"/>
      <c r="AE98" s="96"/>
      <c r="AF98" s="96"/>
      <c r="AG98" s="96"/>
      <c r="AH98" s="99"/>
    </row>
    <row r="99" spans="1:34" ht="17.25" customHeight="1">
      <c r="A99" s="70">
        <v>20</v>
      </c>
      <c r="B99" s="90"/>
      <c r="C99" s="91"/>
      <c r="D99" s="91"/>
      <c r="E99" s="91"/>
      <c r="F99" s="92"/>
      <c r="G99" s="90"/>
      <c r="H99" s="91"/>
      <c r="I99" s="91"/>
      <c r="J99" s="92"/>
      <c r="K99" s="93" t="s">
        <v>18</v>
      </c>
      <c r="L99" s="93"/>
      <c r="M99" s="94"/>
      <c r="N99" s="95"/>
      <c r="O99" s="96"/>
      <c r="P99" s="96"/>
      <c r="Q99" s="96"/>
      <c r="R99" s="96"/>
      <c r="S99" s="96"/>
      <c r="T99" s="96"/>
      <c r="U99" s="97"/>
      <c r="V99" s="92"/>
      <c r="W99" s="93"/>
      <c r="X99" s="93"/>
      <c r="Y99" s="93"/>
      <c r="Z99" s="93"/>
      <c r="AA99" s="94"/>
      <c r="AB99" s="95"/>
      <c r="AC99" s="96"/>
      <c r="AD99" s="96"/>
      <c r="AE99" s="96"/>
      <c r="AF99" s="96"/>
      <c r="AG99" s="96"/>
      <c r="AH99" s="99"/>
    </row>
    <row r="100" spans="1:34" ht="17.25" customHeight="1">
      <c r="A100" s="70">
        <v>21</v>
      </c>
      <c r="B100" s="90"/>
      <c r="C100" s="91"/>
      <c r="D100" s="91"/>
      <c r="E100" s="91"/>
      <c r="F100" s="92"/>
      <c r="G100" s="90"/>
      <c r="H100" s="91"/>
      <c r="I100" s="91"/>
      <c r="J100" s="92"/>
      <c r="K100" s="93" t="s">
        <v>18</v>
      </c>
      <c r="L100" s="93"/>
      <c r="M100" s="94"/>
      <c r="N100" s="95"/>
      <c r="O100" s="96"/>
      <c r="P100" s="96"/>
      <c r="Q100" s="96"/>
      <c r="R100" s="96"/>
      <c r="S100" s="96"/>
      <c r="T100" s="96"/>
      <c r="U100" s="97"/>
      <c r="V100" s="92"/>
      <c r="W100" s="93"/>
      <c r="X100" s="93"/>
      <c r="Y100" s="93"/>
      <c r="Z100" s="93"/>
      <c r="AA100" s="94"/>
      <c r="AB100" s="95"/>
      <c r="AC100" s="96"/>
      <c r="AD100" s="96"/>
      <c r="AE100" s="96"/>
      <c r="AF100" s="96"/>
      <c r="AG100" s="96"/>
      <c r="AH100" s="99"/>
    </row>
    <row r="101" spans="1:34" ht="17.25" customHeight="1">
      <c r="A101" s="70">
        <v>22</v>
      </c>
      <c r="B101" s="90"/>
      <c r="C101" s="91"/>
      <c r="D101" s="91"/>
      <c r="E101" s="91"/>
      <c r="F101" s="92"/>
      <c r="G101" s="90"/>
      <c r="H101" s="91"/>
      <c r="I101" s="91"/>
      <c r="J101" s="92"/>
      <c r="K101" s="93" t="s">
        <v>18</v>
      </c>
      <c r="L101" s="93"/>
      <c r="M101" s="94"/>
      <c r="N101" s="95"/>
      <c r="O101" s="96"/>
      <c r="P101" s="96"/>
      <c r="Q101" s="96"/>
      <c r="R101" s="96"/>
      <c r="S101" s="96"/>
      <c r="T101" s="96"/>
      <c r="U101" s="97"/>
      <c r="V101" s="92"/>
      <c r="W101" s="93"/>
      <c r="X101" s="93"/>
      <c r="Y101" s="93"/>
      <c r="Z101" s="93"/>
      <c r="AA101" s="94"/>
      <c r="AB101" s="95"/>
      <c r="AC101" s="96"/>
      <c r="AD101" s="96"/>
      <c r="AE101" s="96"/>
      <c r="AF101" s="96"/>
      <c r="AG101" s="96"/>
      <c r="AH101" s="99"/>
    </row>
    <row r="102" spans="1:34" ht="17.25" customHeight="1">
      <c r="A102" s="70">
        <v>23</v>
      </c>
      <c r="B102" s="90"/>
      <c r="C102" s="91"/>
      <c r="D102" s="91"/>
      <c r="E102" s="91"/>
      <c r="F102" s="92"/>
      <c r="G102" s="90"/>
      <c r="H102" s="91"/>
      <c r="I102" s="91"/>
      <c r="J102" s="92"/>
      <c r="K102" s="93" t="s">
        <v>18</v>
      </c>
      <c r="L102" s="93"/>
      <c r="M102" s="94"/>
      <c r="N102" s="95"/>
      <c r="O102" s="96"/>
      <c r="P102" s="96"/>
      <c r="Q102" s="96"/>
      <c r="R102" s="96"/>
      <c r="S102" s="96"/>
      <c r="T102" s="96"/>
      <c r="U102" s="97"/>
      <c r="V102" s="92"/>
      <c r="W102" s="93"/>
      <c r="X102" s="93"/>
      <c r="Y102" s="93"/>
      <c r="Z102" s="93"/>
      <c r="AA102" s="94"/>
      <c r="AB102" s="95"/>
      <c r="AC102" s="96"/>
      <c r="AD102" s="96"/>
      <c r="AE102" s="96"/>
      <c r="AF102" s="96"/>
      <c r="AG102" s="96"/>
      <c r="AH102" s="99"/>
    </row>
    <row r="103" spans="1:34" ht="17.25" customHeight="1" thickBot="1">
      <c r="A103" s="71">
        <v>24</v>
      </c>
      <c r="B103" s="165"/>
      <c r="C103" s="166"/>
      <c r="D103" s="166"/>
      <c r="E103" s="166"/>
      <c r="F103" s="85"/>
      <c r="G103" s="165"/>
      <c r="H103" s="166"/>
      <c r="I103" s="166"/>
      <c r="J103" s="85"/>
      <c r="K103" s="86" t="s">
        <v>18</v>
      </c>
      <c r="L103" s="86"/>
      <c r="M103" s="87"/>
      <c r="N103" s="88"/>
      <c r="O103" s="83"/>
      <c r="P103" s="83"/>
      <c r="Q103" s="83"/>
      <c r="R103" s="83"/>
      <c r="S103" s="83"/>
      <c r="T103" s="83"/>
      <c r="U103" s="84"/>
      <c r="V103" s="85"/>
      <c r="W103" s="86"/>
      <c r="X103" s="86"/>
      <c r="Y103" s="86"/>
      <c r="Z103" s="86"/>
      <c r="AA103" s="87"/>
      <c r="AB103" s="88"/>
      <c r="AC103" s="83"/>
      <c r="AD103" s="83"/>
      <c r="AE103" s="83"/>
      <c r="AF103" s="83"/>
      <c r="AG103" s="83"/>
      <c r="AH103" s="89"/>
    </row>
    <row r="104" spans="1:34" ht="8.25" customHeight="1"/>
    <row r="105" spans="1:34" ht="17.25" customHeight="1">
      <c r="A105" s="162" t="s">
        <v>158</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4"/>
    </row>
    <row r="106" spans="1:34" ht="17.25" customHeight="1" thickBot="1">
      <c r="A106" s="138"/>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40"/>
    </row>
    <row r="107" spans="1:34" ht="17.25" customHeight="1" thickTop="1" thickBot="1">
      <c r="A107" s="141"/>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3"/>
    </row>
    <row r="108" spans="1:34" ht="17.25" customHeight="1" thickTop="1" thickBot="1">
      <c r="A108" s="141"/>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3"/>
    </row>
    <row r="109" spans="1:34" ht="17.25" customHeight="1" thickTop="1" thickBot="1">
      <c r="A109" s="141"/>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3"/>
    </row>
    <row r="110" spans="1:34" ht="17.25" customHeight="1" thickTop="1">
      <c r="A110" s="144"/>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6"/>
    </row>
    <row r="111" spans="1:34" ht="8.25" customHeight="1"/>
    <row r="112" spans="1:34" ht="17.25" customHeight="1">
      <c r="A112" s="72" t="s">
        <v>19</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7.25" customHeight="1">
      <c r="A113" s="72" t="s">
        <v>174</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7.25" customHeight="1">
      <c r="A114" s="72" t="s">
        <v>92</v>
      </c>
      <c r="B114" s="72"/>
      <c r="C114" s="72"/>
      <c r="D114" s="72"/>
      <c r="E114" s="72"/>
      <c r="F114" s="72"/>
      <c r="G114" s="72"/>
      <c r="H114" s="72"/>
      <c r="I114" s="72"/>
      <c r="J114" s="72"/>
      <c r="K114" s="72"/>
      <c r="L114" s="72"/>
      <c r="M114" s="72"/>
      <c r="N114" s="72"/>
      <c r="O114" s="72"/>
      <c r="P114" s="73"/>
      <c r="Q114" s="72"/>
      <c r="R114" s="72"/>
      <c r="S114" s="72"/>
      <c r="T114" s="72"/>
      <c r="U114" s="72"/>
      <c r="V114" s="72"/>
      <c r="W114" s="72"/>
      <c r="X114" s="72"/>
      <c r="Y114" s="72"/>
      <c r="Z114" s="72"/>
      <c r="AA114" s="72"/>
      <c r="AB114" s="72"/>
      <c r="AC114" s="72"/>
      <c r="AD114" s="72"/>
      <c r="AE114" s="72"/>
      <c r="AF114" s="72"/>
      <c r="AG114" s="72"/>
    </row>
    <row r="115" spans="1:33" ht="17.25" customHeight="1">
      <c r="A115" s="72" t="s">
        <v>93</v>
      </c>
      <c r="B115" s="72"/>
      <c r="C115" s="72"/>
      <c r="D115" s="72"/>
      <c r="E115" s="72"/>
      <c r="F115" s="72"/>
      <c r="G115" s="72"/>
      <c r="H115" s="72"/>
      <c r="I115" s="72"/>
      <c r="J115" s="72"/>
      <c r="K115" s="72"/>
      <c r="L115" s="72"/>
      <c r="M115" s="72"/>
      <c r="N115" s="72"/>
      <c r="O115" s="72"/>
      <c r="P115" s="74"/>
      <c r="Q115" s="72"/>
      <c r="R115" s="72"/>
      <c r="S115" s="72"/>
      <c r="T115" s="72"/>
      <c r="U115" s="72"/>
      <c r="V115" s="72"/>
      <c r="W115" s="72"/>
      <c r="X115" s="72"/>
      <c r="Y115" s="72"/>
      <c r="Z115" s="72"/>
      <c r="AA115" s="72"/>
      <c r="AB115" s="72"/>
      <c r="AC115" s="72"/>
      <c r="AD115" s="72"/>
      <c r="AE115" s="72"/>
      <c r="AF115" s="72"/>
      <c r="AG115" s="72"/>
    </row>
  </sheetData>
  <sheetProtection algorithmName="SHA-512" hashValue="UDSM+5aPMCTYik0K9ay49IKoq41cvglq9dMdj+STFEiq7xIZ95//E+6XKuI2VeZiLplDjdV3EPpTeFijWrpB8g==" saltValue="80TxtkkNseQZTFlUqrB3Rw==" spinCount="100000" sheet="1" selectLockedCells="1"/>
  <mergeCells count="339">
    <mergeCell ref="I1:AH2"/>
    <mergeCell ref="C8:F8"/>
    <mergeCell ref="G8:H8"/>
    <mergeCell ref="Q8:T8"/>
    <mergeCell ref="V8:AB8"/>
    <mergeCell ref="C9:F9"/>
    <mergeCell ref="G9:AD9"/>
    <mergeCell ref="C16:F16"/>
    <mergeCell ref="G16:AD16"/>
    <mergeCell ref="C17:F17"/>
    <mergeCell ref="G17:AD17"/>
    <mergeCell ref="C18:F19"/>
    <mergeCell ref="H18:AD18"/>
    <mergeCell ref="G19:AD19"/>
    <mergeCell ref="C10:F10"/>
    <mergeCell ref="G10:AD10"/>
    <mergeCell ref="C11:F12"/>
    <mergeCell ref="H11:AD11"/>
    <mergeCell ref="G12:AD12"/>
    <mergeCell ref="C13:F13"/>
    <mergeCell ref="G13:N13"/>
    <mergeCell ref="O13:R13"/>
    <mergeCell ref="S13:AD13"/>
    <mergeCell ref="G24:Q24"/>
    <mergeCell ref="R24:AG24"/>
    <mergeCell ref="L28:S28"/>
    <mergeCell ref="C20:F20"/>
    <mergeCell ref="G20:N20"/>
    <mergeCell ref="O20:R20"/>
    <mergeCell ref="S20:AD20"/>
    <mergeCell ref="G23:Q23"/>
    <mergeCell ref="L25:O25"/>
    <mergeCell ref="Y25:AB25"/>
    <mergeCell ref="G27:Q27"/>
    <mergeCell ref="P25:T25"/>
    <mergeCell ref="R23:AG23"/>
    <mergeCell ref="L26:O26"/>
    <mergeCell ref="C69:F69"/>
    <mergeCell ref="G69:AD69"/>
    <mergeCell ref="H73:R73"/>
    <mergeCell ref="A38:AH60"/>
    <mergeCell ref="I64:AH65"/>
    <mergeCell ref="C67:F67"/>
    <mergeCell ref="G67:H67"/>
    <mergeCell ref="Q67:T67"/>
    <mergeCell ref="V67:X67"/>
    <mergeCell ref="Z67:AB67"/>
    <mergeCell ref="S73:AH73"/>
    <mergeCell ref="B63:E63"/>
    <mergeCell ref="G63:H63"/>
    <mergeCell ref="J63:K63"/>
    <mergeCell ref="R63:AG63"/>
    <mergeCell ref="AB83:AH83"/>
    <mergeCell ref="B80:F80"/>
    <mergeCell ref="G80:J80"/>
    <mergeCell ref="K80:M80"/>
    <mergeCell ref="N80:O80"/>
    <mergeCell ref="P80:Q80"/>
    <mergeCell ref="R80:S80"/>
    <mergeCell ref="T80:U80"/>
    <mergeCell ref="V80:X80"/>
    <mergeCell ref="Y80:AA80"/>
    <mergeCell ref="AB80:AH80"/>
    <mergeCell ref="B81:F81"/>
    <mergeCell ref="G81:J81"/>
    <mergeCell ref="K81:M81"/>
    <mergeCell ref="B83:F83"/>
    <mergeCell ref="G83:J83"/>
    <mergeCell ref="K83:M83"/>
    <mergeCell ref="N83:O83"/>
    <mergeCell ref="P83:Q83"/>
    <mergeCell ref="R83:S83"/>
    <mergeCell ref="T83:U83"/>
    <mergeCell ref="V83:X83"/>
    <mergeCell ref="Y83:AA83"/>
    <mergeCell ref="R81:S81"/>
    <mergeCell ref="AB87:AH87"/>
    <mergeCell ref="B84:F84"/>
    <mergeCell ref="G84:J84"/>
    <mergeCell ref="K84:M84"/>
    <mergeCell ref="N84:O84"/>
    <mergeCell ref="P84:Q84"/>
    <mergeCell ref="R84:S84"/>
    <mergeCell ref="T84:U84"/>
    <mergeCell ref="V84:X84"/>
    <mergeCell ref="Y84:AA84"/>
    <mergeCell ref="AB84:AH84"/>
    <mergeCell ref="B85:F85"/>
    <mergeCell ref="G85:J85"/>
    <mergeCell ref="K85:M85"/>
    <mergeCell ref="B87:F87"/>
    <mergeCell ref="G87:J87"/>
    <mergeCell ref="K87:M87"/>
    <mergeCell ref="N87:O87"/>
    <mergeCell ref="P87:Q87"/>
    <mergeCell ref="R87:S87"/>
    <mergeCell ref="T87:U87"/>
    <mergeCell ref="V87:X87"/>
    <mergeCell ref="Y87:AA87"/>
    <mergeCell ref="N85:O85"/>
    <mergeCell ref="AB88:AH88"/>
    <mergeCell ref="B89:F89"/>
    <mergeCell ref="G89:J89"/>
    <mergeCell ref="K89:M89"/>
    <mergeCell ref="B91:F91"/>
    <mergeCell ref="G91:J91"/>
    <mergeCell ref="K91:M91"/>
    <mergeCell ref="N91:O91"/>
    <mergeCell ref="P91:Q91"/>
    <mergeCell ref="R91:S91"/>
    <mergeCell ref="T91:U91"/>
    <mergeCell ref="V91:X91"/>
    <mergeCell ref="Y91:AA91"/>
    <mergeCell ref="N89:O89"/>
    <mergeCell ref="B88:F88"/>
    <mergeCell ref="G88:J88"/>
    <mergeCell ref="K88:M88"/>
    <mergeCell ref="N88:O88"/>
    <mergeCell ref="P88:Q88"/>
    <mergeCell ref="R88:S88"/>
    <mergeCell ref="T88:U88"/>
    <mergeCell ref="V88:X88"/>
    <mergeCell ref="Y88:AA88"/>
    <mergeCell ref="B90:F90"/>
    <mergeCell ref="AB101:AH101"/>
    <mergeCell ref="AB102:AH102"/>
    <mergeCell ref="B103:F103"/>
    <mergeCell ref="G103:J103"/>
    <mergeCell ref="K92:M92"/>
    <mergeCell ref="N92:O92"/>
    <mergeCell ref="P92:Q92"/>
    <mergeCell ref="R92:S92"/>
    <mergeCell ref="T92:U92"/>
    <mergeCell ref="V92:X92"/>
    <mergeCell ref="Y92:AA92"/>
    <mergeCell ref="AB92:AH92"/>
    <mergeCell ref="B93:F93"/>
    <mergeCell ref="G93:J93"/>
    <mergeCell ref="K93:M93"/>
    <mergeCell ref="N93:O93"/>
    <mergeCell ref="P93:Q93"/>
    <mergeCell ref="R93:S93"/>
    <mergeCell ref="T93:U93"/>
    <mergeCell ref="V93:X93"/>
    <mergeCell ref="Y93:AA93"/>
    <mergeCell ref="AB93:AH93"/>
    <mergeCell ref="K96:M96"/>
    <mergeCell ref="N96:O96"/>
    <mergeCell ref="P96:Q96"/>
    <mergeCell ref="R96:S96"/>
    <mergeCell ref="T96:U96"/>
    <mergeCell ref="V96:X96"/>
    <mergeCell ref="Y96:AA96"/>
    <mergeCell ref="A105:AG105"/>
    <mergeCell ref="B100:F100"/>
    <mergeCell ref="G100:J100"/>
    <mergeCell ref="B99:F99"/>
    <mergeCell ref="G99:J99"/>
    <mergeCell ref="K99:M99"/>
    <mergeCell ref="N99:O99"/>
    <mergeCell ref="P99:Q99"/>
    <mergeCell ref="R99:S99"/>
    <mergeCell ref="T99:U99"/>
    <mergeCell ref="V99:X99"/>
    <mergeCell ref="Y99:AA99"/>
    <mergeCell ref="AB99:AH99"/>
    <mergeCell ref="K101:M101"/>
    <mergeCell ref="N101:O101"/>
    <mergeCell ref="P101:Q101"/>
    <mergeCell ref="R101:S101"/>
    <mergeCell ref="AB96:AH96"/>
    <mergeCell ref="B96:F96"/>
    <mergeCell ref="E33:G33"/>
    <mergeCell ref="I33:K33"/>
    <mergeCell ref="N33:P33"/>
    <mergeCell ref="R33:T33"/>
    <mergeCell ref="W33:Y33"/>
    <mergeCell ref="AA33:AC33"/>
    <mergeCell ref="E34:G34"/>
    <mergeCell ref="I34:K34"/>
    <mergeCell ref="B92:F92"/>
    <mergeCell ref="G92:J92"/>
    <mergeCell ref="N34:P34"/>
    <mergeCell ref="R34:T34"/>
    <mergeCell ref="W34:Y34"/>
    <mergeCell ref="AA34:AC34"/>
    <mergeCell ref="H76:R76"/>
    <mergeCell ref="I77:Q77"/>
    <mergeCell ref="H74:R74"/>
    <mergeCell ref="C68:F68"/>
    <mergeCell ref="G68:AD68"/>
    <mergeCell ref="N81:O81"/>
    <mergeCell ref="P81:Q81"/>
    <mergeCell ref="V82:X82"/>
    <mergeCell ref="Y82:AA82"/>
    <mergeCell ref="AB82:AH82"/>
    <mergeCell ref="G96:J96"/>
    <mergeCell ref="A106:AG110"/>
    <mergeCell ref="B97:F97"/>
    <mergeCell ref="G97:J97"/>
    <mergeCell ref="K97:M97"/>
    <mergeCell ref="B95:F95"/>
    <mergeCell ref="G95:J95"/>
    <mergeCell ref="K95:M95"/>
    <mergeCell ref="N95:O95"/>
    <mergeCell ref="P95:Q95"/>
    <mergeCell ref="R95:S95"/>
    <mergeCell ref="T95:U95"/>
    <mergeCell ref="V95:X95"/>
    <mergeCell ref="Y95:AA95"/>
    <mergeCell ref="AB95:AH95"/>
    <mergeCell ref="K100:M100"/>
    <mergeCell ref="N100:O100"/>
    <mergeCell ref="P100:Q100"/>
    <mergeCell ref="R100:S100"/>
    <mergeCell ref="T100:U100"/>
    <mergeCell ref="V100:X100"/>
    <mergeCell ref="Y100:AA100"/>
    <mergeCell ref="AB100:AH100"/>
    <mergeCell ref="B101:F101"/>
    <mergeCell ref="G101:J101"/>
    <mergeCell ref="E31:G31"/>
    <mergeCell ref="I31:K31"/>
    <mergeCell ref="N31:P31"/>
    <mergeCell ref="R31:T31"/>
    <mergeCell ref="W31:Y31"/>
    <mergeCell ref="AA31:AC31"/>
    <mergeCell ref="E32:G32"/>
    <mergeCell ref="I32:K32"/>
    <mergeCell ref="N32:P32"/>
    <mergeCell ref="R32:T32"/>
    <mergeCell ref="W32:Y32"/>
    <mergeCell ref="AA32:AC32"/>
    <mergeCell ref="T81:U81"/>
    <mergeCell ref="V81:X81"/>
    <mergeCell ref="Y81:AA81"/>
    <mergeCell ref="AB81:AH81"/>
    <mergeCell ref="B82:F82"/>
    <mergeCell ref="G82:J82"/>
    <mergeCell ref="K82:M82"/>
    <mergeCell ref="N82:O82"/>
    <mergeCell ref="P82:Q82"/>
    <mergeCell ref="R82:S82"/>
    <mergeCell ref="T82:U82"/>
    <mergeCell ref="A78:A79"/>
    <mergeCell ref="B78:F79"/>
    <mergeCell ref="G78:J79"/>
    <mergeCell ref="K78:M79"/>
    <mergeCell ref="N78:U78"/>
    <mergeCell ref="V78:AA78"/>
    <mergeCell ref="AB78:AH79"/>
    <mergeCell ref="N79:O79"/>
    <mergeCell ref="P79:Q79"/>
    <mergeCell ref="R79:S79"/>
    <mergeCell ref="T79:U79"/>
    <mergeCell ref="V79:X79"/>
    <mergeCell ref="Y79:AA79"/>
    <mergeCell ref="P85:Q85"/>
    <mergeCell ref="R85:S85"/>
    <mergeCell ref="T85:U85"/>
    <mergeCell ref="V85:X85"/>
    <mergeCell ref="Y85:AA85"/>
    <mergeCell ref="AB85:AH85"/>
    <mergeCell ref="B86:F86"/>
    <mergeCell ref="G86:J86"/>
    <mergeCell ref="K86:M86"/>
    <mergeCell ref="N86:O86"/>
    <mergeCell ref="P86:Q86"/>
    <mergeCell ref="R86:S86"/>
    <mergeCell ref="T86:U86"/>
    <mergeCell ref="V86:X86"/>
    <mergeCell ref="Y86:AA86"/>
    <mergeCell ref="AB86:AH86"/>
    <mergeCell ref="G90:J90"/>
    <mergeCell ref="K90:M90"/>
    <mergeCell ref="N90:O90"/>
    <mergeCell ref="P90:Q90"/>
    <mergeCell ref="R90:S90"/>
    <mergeCell ref="T90:U90"/>
    <mergeCell ref="V90:X90"/>
    <mergeCell ref="Y90:AA90"/>
    <mergeCell ref="T94:U94"/>
    <mergeCell ref="V94:X94"/>
    <mergeCell ref="Y94:AA94"/>
    <mergeCell ref="P89:Q89"/>
    <mergeCell ref="R89:S89"/>
    <mergeCell ref="T89:U89"/>
    <mergeCell ref="V89:X89"/>
    <mergeCell ref="Y89:AA89"/>
    <mergeCell ref="AB89:AH89"/>
    <mergeCell ref="AB90:AH90"/>
    <mergeCell ref="AB91:AH91"/>
    <mergeCell ref="AB94:AH94"/>
    <mergeCell ref="AB97:AH97"/>
    <mergeCell ref="B98:F98"/>
    <mergeCell ref="G98:J98"/>
    <mergeCell ref="K98:M98"/>
    <mergeCell ref="N98:O98"/>
    <mergeCell ref="P98:Q98"/>
    <mergeCell ref="R98:S98"/>
    <mergeCell ref="T98:U98"/>
    <mergeCell ref="V98:X98"/>
    <mergeCell ref="Y98:AA98"/>
    <mergeCell ref="AB98:AH98"/>
    <mergeCell ref="P103:Q103"/>
    <mergeCell ref="R103:S103"/>
    <mergeCell ref="N97:O97"/>
    <mergeCell ref="P97:Q97"/>
    <mergeCell ref="R97:S97"/>
    <mergeCell ref="T97:U97"/>
    <mergeCell ref="V97:X97"/>
    <mergeCell ref="Y97:AA97"/>
    <mergeCell ref="T101:U101"/>
    <mergeCell ref="V101:X101"/>
    <mergeCell ref="Y101:AA101"/>
    <mergeCell ref="S74:AH74"/>
    <mergeCell ref="H75:R75"/>
    <mergeCell ref="S75:AH75"/>
    <mergeCell ref="T103:U103"/>
    <mergeCell ref="V103:X103"/>
    <mergeCell ref="Y103:AA103"/>
    <mergeCell ref="AB103:AH103"/>
    <mergeCell ref="B102:F102"/>
    <mergeCell ref="G102:J102"/>
    <mergeCell ref="K102:M102"/>
    <mergeCell ref="N102:O102"/>
    <mergeCell ref="P102:Q102"/>
    <mergeCell ref="R102:S102"/>
    <mergeCell ref="T102:U102"/>
    <mergeCell ref="V102:X102"/>
    <mergeCell ref="Y102:AA102"/>
    <mergeCell ref="B94:F94"/>
    <mergeCell ref="G94:J94"/>
    <mergeCell ref="K94:M94"/>
    <mergeCell ref="N94:O94"/>
    <mergeCell ref="P94:Q94"/>
    <mergeCell ref="R94:S94"/>
    <mergeCell ref="K103:M103"/>
    <mergeCell ref="N103:O103"/>
  </mergeCells>
  <phoneticPr fontId="3"/>
  <conditionalFormatting sqref="L28:S28">
    <cfRule type="expression" dxfId="23" priority="2">
      <formula>OR($G$23="ｍRNA発現解析",$G$23="miRNA発現解析")</formula>
    </cfRule>
  </conditionalFormatting>
  <dataValidations count="14">
    <dataValidation type="list" allowBlank="1" showInputMessage="1" showErrorMessage="1" sqref="H74:R74" xr:uid="{DF3A2D3A-C5CD-4DAB-B226-2D82734DE7D9}">
      <formula1>生物種</formula1>
    </dataValidation>
    <dataValidation type="list" allowBlank="1" showInputMessage="1" showErrorMessage="1" sqref="I77" xr:uid="{11509B9D-723B-4E40-91BF-7F3914ACDAD9}">
      <formula1>"選択してください,吸光度(NanoDrop等),蛍光法(Qubit等)"</formula1>
    </dataValidation>
    <dataValidation type="list" allowBlank="1" showInputMessage="1" showErrorMessage="1" sqref="V8:AB8" xr:uid="{E20F3800-D5E8-48DD-A7BC-63CD1790F7EE}">
      <formula1>"選択してください,お客様へ直送,代理店より納品"</formula1>
    </dataValidation>
    <dataValidation type="list" allowBlank="1" showInputMessage="1" showErrorMessage="1" sqref="H73:H74" xr:uid="{2ADC1C30-03F1-41AB-AC7D-75094E737A6D}">
      <formula1>サンプル種</formula1>
    </dataValidation>
    <dataValidation type="list" allowBlank="1" showInputMessage="1" showErrorMessage="1" sqref="G23:Q23" xr:uid="{B29BD394-E48A-4FEA-9987-F10A7C278814}">
      <formula1>解析内容</formula1>
    </dataValidation>
    <dataValidation type="list" allowBlank="1" showInputMessage="1" showErrorMessage="1" sqref="G24:Q24" xr:uid="{1A0DF312-DC60-42B4-8637-63D7B7A0E2DD}">
      <formula1>使用機種</formula1>
    </dataValidation>
    <dataValidation type="list" allowBlank="1" showInputMessage="1" showErrorMessage="1" sqref="L28:S28" xr:uid="{6AC5865A-2357-41E5-9F1F-F8923E2400F8}">
      <formula1>"選択してください,Windows(32bit),Windows(64bit),MacOS"</formula1>
    </dataValidation>
    <dataValidation type="list" allowBlank="1" showInputMessage="1" showErrorMessage="1" sqref="G27:Q27" xr:uid="{76E4F0CC-D3D9-4281-B682-6A10183DF52F}">
      <formula1>INDIRECT($G$23)</formula1>
    </dataValidation>
    <dataValidation type="list" allowBlank="1" showInputMessage="1" showErrorMessage="1" prompt="PacBioをご依頼の際は「PacBio」を選択してください。" sqref="Y25:AB25" xr:uid="{8E333975-EC24-4FC4-8148-CBE1467CA4E6}">
      <formula1>"Single End, Paired End, PacBio"</formula1>
    </dataValidation>
    <dataValidation type="list" allowBlank="1" showInputMessage="1" showErrorMessage="1" sqref="L25:O25" xr:uid="{138AE493-B753-4970-B7E9-CC2FBBC87339}">
      <formula1>"100bp, 150bp, その他（右に記入）"</formula1>
    </dataValidation>
    <dataValidation type="list" allowBlank="1" showInputMessage="1" showErrorMessage="1" sqref="H75:R75" xr:uid="{A7C14DAD-C750-47FC-8E4D-A06940EF1F21}">
      <formula1>由来</formula1>
    </dataValidation>
    <dataValidation type="custom" imeMode="disabled" allowBlank="1" showInputMessage="1" showErrorMessage="1" prompt="半角英数14文字以内で設定してください。記号はハイフンとスペースのみ使用できます。" sqref="B80:B103" xr:uid="{AF3ABB25-B135-41B7-8C2A-B452B540635F}">
      <formula1>AND(COUNT(INDEX(FIND(MID(UPPER(B80)&amp;REPT("*",15),ROW($1:$15),1),"ABCDEFGHIJKLMNOPQRSTUVWXYZ0123456789- "),))=LEN(B80),LENB(B80)&lt;=14)</formula1>
    </dataValidation>
    <dataValidation type="list" allowBlank="1" showInputMessage="1" showErrorMessage="1" sqref="E32:G34 I32:K34 N32:P34 R32:T34 W32:Y34 AA32:AC34" xr:uid="{910D9557-6101-4763-9AA1-2C28029D3B65}">
      <formula1>"選択してください,グループ1,グループ2,グループ3,グループ4,グループ5,グループ6,グループ7,グループ8,グループ9,グループ10"</formula1>
    </dataValidation>
    <dataValidation type="list" allowBlank="1" showInputMessage="1" showErrorMessage="1" prompt="データマイニングをご依頼の場合は、1ページ目の比較パターンと合わせて必ず選択してください" sqref="K80:M103" xr:uid="{9DE9AD26-2988-4DF2-AF3C-FA2100BFF2CE}">
      <formula1>"選択してください,グループ1,グループ2,グループ3, グループ4,グループ5,グループ6,グループ7,グループ8,グループ9,グループ10"</formula1>
    </dataValidation>
  </dataValidations>
  <hyperlinks>
    <hyperlink ref="S13" r:id="rId1" display="kurabo_taro@kurabo.co.jp" xr:uid="{4BEBC8B9-0953-412E-A0CA-D6D697211EF1}"/>
  </hyperlinks>
  <pageMargins left="0.51181102362204722" right="0.51181102362204722" top="0.51181102362204722" bottom="0.31496062992125984" header="0.11811023622047245" footer="0.11811023622047245"/>
  <pageSetup paperSize="9" orientation="portrait" r:id="rId2"/>
  <rowBreaks count="1" manualBreakCount="1">
    <brk id="63" max="3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showGridLines="0" view="pageBreakPreview" zoomScaleNormal="100" zoomScaleSheetLayoutView="100" workbookViewId="0">
      <selection activeCell="E24" sqref="E24"/>
    </sheetView>
  </sheetViews>
  <sheetFormatPr defaultColWidth="9.33203125" defaultRowHeight="18" customHeight="1"/>
  <cols>
    <col min="1" max="16384" width="9.33203125" style="1"/>
  </cols>
  <sheetData>
    <row r="1" spans="1:11" ht="18" customHeight="1">
      <c r="A1" s="264" t="s">
        <v>32</v>
      </c>
      <c r="B1" s="265"/>
      <c r="C1" s="265"/>
      <c r="D1" s="265"/>
      <c r="E1" s="265"/>
      <c r="F1" s="265"/>
      <c r="G1" s="265"/>
      <c r="H1" s="265"/>
      <c r="I1" s="265"/>
      <c r="J1" s="265"/>
      <c r="K1" s="265"/>
    </row>
    <row r="3" spans="1:11" ht="18" customHeight="1">
      <c r="A3" s="1" t="s">
        <v>20</v>
      </c>
    </row>
    <row r="5" spans="1:11" ht="18" customHeight="1">
      <c r="A5" s="2" t="s">
        <v>21</v>
      </c>
    </row>
    <row r="6" spans="1:11" ht="18" customHeight="1">
      <c r="A6" s="1" t="s">
        <v>22</v>
      </c>
    </row>
    <row r="7" spans="1:11" ht="18" customHeight="1">
      <c r="A7" s="1" t="s">
        <v>23</v>
      </c>
    </row>
    <row r="8" spans="1:11" ht="18" customHeight="1">
      <c r="A8" s="1" t="s">
        <v>24</v>
      </c>
    </row>
    <row r="9" spans="1:11" ht="18" customHeight="1">
      <c r="A9" s="1" t="s">
        <v>25</v>
      </c>
    </row>
    <row r="10" spans="1:11" ht="18" customHeight="1">
      <c r="A10" s="1" t="s">
        <v>26</v>
      </c>
    </row>
    <row r="11" spans="1:11" ht="18" customHeight="1">
      <c r="A11" s="1" t="s">
        <v>27</v>
      </c>
    </row>
    <row r="13" spans="1:11" ht="18" customHeight="1">
      <c r="A13" s="2" t="s">
        <v>28</v>
      </c>
    </row>
    <row r="14" spans="1:11" ht="18" customHeight="1">
      <c r="A14" s="1" t="s">
        <v>29</v>
      </c>
    </row>
    <row r="15" spans="1:11" ht="18" customHeight="1">
      <c r="A15" s="1" t="s">
        <v>30</v>
      </c>
    </row>
    <row r="16" spans="1:11" ht="18" customHeight="1">
      <c r="A16" s="1" t="s">
        <v>31</v>
      </c>
    </row>
    <row r="18" spans="1:1" ht="18" customHeight="1">
      <c r="A18" s="2" t="s">
        <v>33</v>
      </c>
    </row>
    <row r="19" spans="1:1" ht="18" customHeight="1">
      <c r="A19" s="1" t="s">
        <v>34</v>
      </c>
    </row>
    <row r="20" spans="1:1" ht="18" customHeight="1">
      <c r="A20" s="1" t="s">
        <v>35</v>
      </c>
    </row>
    <row r="22" spans="1:1" ht="18" customHeight="1">
      <c r="A22" s="1" t="s">
        <v>36</v>
      </c>
    </row>
    <row r="23" spans="1:1" ht="18" customHeight="1">
      <c r="A23" s="1" t="s">
        <v>37</v>
      </c>
    </row>
    <row r="24" spans="1:1" ht="18" customHeight="1">
      <c r="A24" s="1" t="s">
        <v>38</v>
      </c>
    </row>
    <row r="26" spans="1:1" ht="18" customHeight="1">
      <c r="A26" s="1" t="s">
        <v>39</v>
      </c>
    </row>
    <row r="27" spans="1:1" ht="18" customHeight="1">
      <c r="A27" s="43" t="s">
        <v>166</v>
      </c>
    </row>
  </sheetData>
  <mergeCells count="1">
    <mergeCell ref="A1:K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9B5C-0080-44B9-B5AB-61E2E3482FC6}">
  <dimension ref="A2:J35"/>
  <sheetViews>
    <sheetView topLeftCell="C2" zoomScale="85" zoomScaleNormal="85" workbookViewId="0">
      <selection activeCell="K9" sqref="K9"/>
    </sheetView>
  </sheetViews>
  <sheetFormatPr defaultRowHeight="12.75"/>
  <cols>
    <col min="1" max="1" width="39.5" style="7" bestFit="1" customWidth="1"/>
    <col min="2" max="2" width="31.1640625" style="7" customWidth="1"/>
    <col min="3" max="3" width="51.1640625" style="7" bestFit="1" customWidth="1"/>
    <col min="4" max="4" width="41.6640625" style="7" customWidth="1"/>
    <col min="5" max="5" width="38" style="7" customWidth="1"/>
    <col min="6" max="6" width="39" style="7" bestFit="1" customWidth="1"/>
    <col min="7" max="7" width="35.33203125" style="7" bestFit="1" customWidth="1"/>
    <col min="8" max="8" width="31.33203125" style="7" bestFit="1" customWidth="1"/>
    <col min="9" max="9" width="31" style="7" bestFit="1" customWidth="1"/>
    <col min="10" max="16384" width="9.33203125" style="7"/>
  </cols>
  <sheetData>
    <row r="2" spans="1:10" s="5" customFormat="1">
      <c r="A2" s="26" t="s">
        <v>136</v>
      </c>
      <c r="B2" s="33" t="s">
        <v>100</v>
      </c>
      <c r="C2" s="16" t="s">
        <v>131</v>
      </c>
      <c r="D2" s="17" t="s">
        <v>156</v>
      </c>
      <c r="E2" s="17" t="s">
        <v>132</v>
      </c>
      <c r="F2" s="17" t="s">
        <v>133</v>
      </c>
      <c r="G2" s="17" t="s">
        <v>134</v>
      </c>
      <c r="H2" s="24" t="s">
        <v>135</v>
      </c>
      <c r="I2" s="25" t="s">
        <v>43</v>
      </c>
      <c r="J2" s="76" t="s">
        <v>173</v>
      </c>
    </row>
    <row r="3" spans="1:10" s="5" customFormat="1">
      <c r="A3" s="27" t="s">
        <v>60</v>
      </c>
      <c r="B3" s="31" t="s">
        <v>60</v>
      </c>
      <c r="C3" s="13" t="s">
        <v>125</v>
      </c>
      <c r="D3" s="13" t="s">
        <v>125</v>
      </c>
      <c r="E3" s="13" t="s">
        <v>125</v>
      </c>
      <c r="F3" s="13" t="s">
        <v>125</v>
      </c>
      <c r="G3" s="13" t="s">
        <v>125</v>
      </c>
      <c r="H3" s="21" t="s">
        <v>120</v>
      </c>
      <c r="I3" s="22" t="s">
        <v>159</v>
      </c>
      <c r="J3" s="75"/>
    </row>
    <row r="4" spans="1:10" s="5" customFormat="1">
      <c r="A4" s="28" t="s">
        <v>126</v>
      </c>
      <c r="B4" s="31" t="s">
        <v>102</v>
      </c>
      <c r="C4" s="14" t="s">
        <v>124</v>
      </c>
      <c r="D4" s="14" t="s">
        <v>124</v>
      </c>
      <c r="E4" s="10" t="s">
        <v>121</v>
      </c>
      <c r="F4" s="10" t="s">
        <v>120</v>
      </c>
      <c r="G4" s="10" t="s">
        <v>122</v>
      </c>
      <c r="H4" s="39" t="s">
        <v>165</v>
      </c>
      <c r="I4" s="38" t="s">
        <v>165</v>
      </c>
      <c r="J4" s="75"/>
    </row>
    <row r="5" spans="1:10" s="5" customFormat="1">
      <c r="A5" s="27" t="s">
        <v>130</v>
      </c>
      <c r="B5" s="32" t="s">
        <v>101</v>
      </c>
      <c r="C5" s="20" t="s">
        <v>163</v>
      </c>
      <c r="D5" s="15" t="s">
        <v>164</v>
      </c>
      <c r="E5" s="15" t="s">
        <v>164</v>
      </c>
      <c r="F5" s="13" t="s">
        <v>165</v>
      </c>
      <c r="G5" s="10" t="s">
        <v>120</v>
      </c>
      <c r="H5" s="10"/>
      <c r="I5" s="10"/>
    </row>
    <row r="6" spans="1:10" s="5" customFormat="1">
      <c r="A6" s="27" t="s">
        <v>127</v>
      </c>
      <c r="B6" s="15" t="s">
        <v>104</v>
      </c>
      <c r="C6" s="23"/>
      <c r="D6" s="18"/>
      <c r="E6" s="19"/>
      <c r="F6" s="18"/>
      <c r="G6" s="13" t="s">
        <v>165</v>
      </c>
      <c r="H6" s="12"/>
      <c r="I6" s="11"/>
    </row>
    <row r="7" spans="1:10" s="5" customFormat="1">
      <c r="A7" s="27" t="s">
        <v>128</v>
      </c>
      <c r="B7" s="31" t="s">
        <v>48</v>
      </c>
      <c r="C7" s="8"/>
      <c r="D7" s="6"/>
      <c r="E7" s="6"/>
      <c r="G7" s="7"/>
      <c r="H7" s="7"/>
    </row>
    <row r="8" spans="1:10" s="5" customFormat="1">
      <c r="A8" s="27" t="s">
        <v>129</v>
      </c>
      <c r="B8" s="31" t="s">
        <v>105</v>
      </c>
      <c r="D8" s="6"/>
    </row>
    <row r="9" spans="1:10" ht="16.5">
      <c r="A9" s="27" t="s">
        <v>123</v>
      </c>
      <c r="B9" s="34" t="s">
        <v>161</v>
      </c>
      <c r="C9" s="9"/>
    </row>
    <row r="10" spans="1:10" ht="16.5">
      <c r="A10" s="29" t="s">
        <v>43</v>
      </c>
      <c r="B10" s="34" t="s">
        <v>103</v>
      </c>
    </row>
    <row r="11" spans="1:10" ht="16.5">
      <c r="A11" s="30" t="s">
        <v>94</v>
      </c>
      <c r="B11" s="34"/>
    </row>
    <row r="17" spans="1:3">
      <c r="A17" s="7" t="s">
        <v>137</v>
      </c>
      <c r="B17" s="37" t="s">
        <v>147</v>
      </c>
      <c r="C17" s="36" t="s">
        <v>148</v>
      </c>
    </row>
    <row r="18" spans="1:3">
      <c r="A18" s="7" t="s">
        <v>138</v>
      </c>
      <c r="B18" s="7" t="s">
        <v>138</v>
      </c>
      <c r="C18" s="7" t="s">
        <v>138</v>
      </c>
    </row>
    <row r="19" spans="1:3">
      <c r="A19" s="7" t="s">
        <v>141</v>
      </c>
      <c r="B19" s="7" t="s">
        <v>143</v>
      </c>
      <c r="C19" s="36" t="s">
        <v>149</v>
      </c>
    </row>
    <row r="20" spans="1:3">
      <c r="A20" s="7" t="s">
        <v>142</v>
      </c>
      <c r="B20" s="7" t="s">
        <v>144</v>
      </c>
      <c r="C20" s="35" t="s">
        <v>152</v>
      </c>
    </row>
    <row r="21" spans="1:3">
      <c r="A21" s="37" t="s">
        <v>139</v>
      </c>
      <c r="B21" s="7" t="s">
        <v>145</v>
      </c>
      <c r="C21" s="36" t="s">
        <v>151</v>
      </c>
    </row>
    <row r="22" spans="1:3">
      <c r="A22" s="7" t="s">
        <v>140</v>
      </c>
      <c r="B22" s="7" t="s">
        <v>146</v>
      </c>
      <c r="C22" s="7" t="s">
        <v>150</v>
      </c>
    </row>
    <row r="23" spans="1:3">
      <c r="B23" s="36" t="s">
        <v>153</v>
      </c>
      <c r="C23" s="36" t="s">
        <v>94</v>
      </c>
    </row>
    <row r="24" spans="1:3">
      <c r="B24" s="36" t="s">
        <v>154</v>
      </c>
    </row>
    <row r="25" spans="1:3">
      <c r="B25" s="36" t="s">
        <v>155</v>
      </c>
    </row>
    <row r="26" spans="1:3">
      <c r="B26" s="36" t="s">
        <v>94</v>
      </c>
    </row>
    <row r="32" spans="1:3">
      <c r="A32" s="36" t="s">
        <v>162</v>
      </c>
    </row>
    <row r="33" spans="1:3" ht="16.5">
      <c r="A33" s="40" t="str">
        <f>IF(COUNTIF(NGS受託解析サービス依頼書!G23,"*リシーケンス")&gt;0,IF(COUNTIF(NGS受託解析サービス依頼書!G27,"*解析*")&gt;0,"備考欄にリファレンスをご指定ください",""),"")</f>
        <v/>
      </c>
    </row>
    <row r="34" spans="1:3" ht="16.5">
      <c r="A34" s="41" t="str">
        <f>IF(COUNTIF(NGS受託解析サービス依頼書!G24,"PacBio*")&gt;0,"cell","GB")</f>
        <v>GB</v>
      </c>
      <c r="B34" s="41"/>
      <c r="C34" s="41"/>
    </row>
    <row r="35" spans="1:3">
      <c r="A35" s="42" t="str">
        <f>IF(COUNTIF(NGS受託解析サービス依頼書!G24,"PacBio Sequel")&gt;0,"目安データ量6~9GB/cell",IF(COUNTIF(NGS受託解析サービス依頼書!G24,"PacBio Sequel II")&gt;0,"目安データ量 CLRモード約100GB/cell, CCS(HiFi)モード約15GB/cell",""))</f>
        <v/>
      </c>
    </row>
  </sheetData>
  <phoneticPr fontId="3"/>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NGS受託解析サービス依頼書</vt:lpstr>
      <vt:lpstr>個人情報の取り扱いについて</vt:lpstr>
      <vt:lpstr>リスト</vt:lpstr>
      <vt:lpstr>Exome_seq</vt:lpstr>
      <vt:lpstr>NGS受託解析サービス依頼書!Print_Area</vt:lpstr>
      <vt:lpstr>RNA_seq_Denovo</vt:lpstr>
      <vt:lpstr>RNA_seq_リシーケンス</vt:lpstr>
      <vt:lpstr>small_RNA_seq</vt:lpstr>
      <vt:lpstr>Whole_Genome_Seq_Denovo</vt:lpstr>
      <vt:lpstr>Whole_Genome_Seq_リシーケンス</vt:lpstr>
      <vt:lpstr>サンプル種</vt:lpstr>
      <vt:lpstr>メタゲノム解析</vt:lpstr>
      <vt:lpstr>解析内容</vt:lpstr>
      <vt:lpstr>使用機種</vt:lpstr>
      <vt:lpstr>生物種</vt:lpstr>
      <vt:lpstr>由来</vt:lpstr>
    </vt:vector>
  </TitlesOfParts>
  <Company>倉敷紡績株式会社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義紀</dc:creator>
  <cp:lastModifiedBy>頼　光花</cp:lastModifiedBy>
  <cp:lastPrinted>2016-04-07T04:17:21Z</cp:lastPrinted>
  <dcterms:created xsi:type="dcterms:W3CDTF">2016-04-06T02:23:53Z</dcterms:created>
  <dcterms:modified xsi:type="dcterms:W3CDTF">2022-08-26T01:43:28Z</dcterms:modified>
</cp:coreProperties>
</file>